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5"/>
  </bookViews>
  <sheets>
    <sheet name="NEW" sheetId="64" r:id="rId1"/>
    <sheet name="20230208T210000" sheetId="65" r:id="rId2"/>
    <sheet name="20230209T210000" sheetId="66" r:id="rId3"/>
    <sheet name="20230210T210000" sheetId="67" r:id="rId4"/>
    <sheet name="20230212T210000" sheetId="68" r:id="rId5"/>
    <sheet name="Sheet2" sheetId="63" r:id="rId6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8" l="1"/>
  <c r="BE12" i="68" s="1"/>
  <c r="BD13" i="68"/>
  <c r="BE13" i="68" s="1"/>
  <c r="BD14" i="68"/>
  <c r="BE14" i="68" s="1"/>
  <c r="BD15" i="68"/>
  <c r="BE15" i="68" s="1"/>
  <c r="BD16" i="68"/>
  <c r="BE16" i="68" s="1"/>
  <c r="BD17" i="68"/>
  <c r="BE17" i="68" s="1"/>
  <c r="BD18" i="68"/>
  <c r="BE18" i="68" s="1"/>
  <c r="BD19" i="68"/>
  <c r="BE19" i="68" s="1"/>
  <c r="BD20" i="68"/>
  <c r="BE20" i="68" s="1"/>
  <c r="BD21" i="68"/>
  <c r="BE21" i="68" s="1"/>
  <c r="BD22" i="68"/>
  <c r="BE22" i="68" s="1"/>
  <c r="BD23" i="68"/>
  <c r="BE23" i="68" s="1"/>
  <c r="BD24" i="68"/>
  <c r="BE24" i="68" s="1"/>
  <c r="BD25" i="68"/>
  <c r="BE25" i="68" s="1"/>
  <c r="BD26" i="68"/>
  <c r="BE26" i="68" s="1"/>
  <c r="BD27" i="68"/>
  <c r="BE27" i="68" s="1"/>
  <c r="BD28" i="68"/>
  <c r="BE28" i="68" s="1"/>
  <c r="BD29" i="68"/>
  <c r="BE29" i="68" s="1"/>
  <c r="BD30" i="68"/>
  <c r="BE30" i="68" s="1"/>
  <c r="BD31" i="68"/>
  <c r="BE31" i="68" s="1"/>
  <c r="BD32" i="68"/>
  <c r="BE32" i="68" s="1"/>
  <c r="BD33" i="68"/>
  <c r="BE33" i="68" s="1"/>
  <c r="BD34" i="68"/>
  <c r="BE34" i="68" s="1"/>
  <c r="BD35" i="68"/>
  <c r="BE35" i="68" s="1"/>
  <c r="BD36" i="68"/>
  <c r="BE36" i="68" s="1"/>
  <c r="BD37" i="68"/>
  <c r="BE37" i="68" s="1"/>
  <c r="BD38" i="68"/>
  <c r="BE38" i="68" s="1"/>
  <c r="BD39" i="68"/>
  <c r="BE39" i="68" s="1"/>
  <c r="BD40" i="68"/>
  <c r="BE40" i="68" s="1"/>
  <c r="BD41" i="68"/>
  <c r="BE41" i="68" s="1"/>
  <c r="BD42" i="68"/>
  <c r="BE42" i="68" s="1"/>
  <c r="BD43" i="68"/>
  <c r="BE43" i="68" s="1"/>
  <c r="BD44" i="68"/>
  <c r="BE44" i="68" s="1"/>
  <c r="BD45" i="68"/>
  <c r="BE45" i="68" s="1"/>
  <c r="BD46" i="68"/>
  <c r="BE46" i="68" s="1"/>
  <c r="BD47" i="68"/>
  <c r="BE47" i="68" s="1"/>
  <c r="BD48" i="68"/>
  <c r="BE48" i="68" s="1"/>
  <c r="BD49" i="68"/>
  <c r="BE49" i="68" s="1"/>
  <c r="BD50" i="68"/>
  <c r="BE50" i="68" s="1"/>
  <c r="BD51" i="68"/>
  <c r="BE51" i="68" s="1"/>
  <c r="BD52" i="68"/>
  <c r="BE52" i="68" s="1"/>
  <c r="BD53" i="68"/>
  <c r="BE53" i="68" s="1"/>
  <c r="BD54" i="68"/>
  <c r="BE54" i="68" s="1"/>
  <c r="BD55" i="68"/>
  <c r="BE55" i="68" s="1"/>
  <c r="BD56" i="68"/>
  <c r="BE56" i="68" s="1"/>
  <c r="BD57" i="68"/>
  <c r="BE57" i="68" s="1"/>
  <c r="BD58" i="68"/>
  <c r="BE58" i="68" s="1"/>
  <c r="BD59" i="68"/>
  <c r="BE59" i="68" s="1"/>
  <c r="BD60" i="68"/>
  <c r="BE60" i="68" s="1"/>
  <c r="BD61" i="68"/>
  <c r="BE61" i="68" s="1"/>
  <c r="BD62" i="68"/>
  <c r="BE62" i="68" s="1"/>
  <c r="BD63" i="68"/>
  <c r="BE63" i="68" s="1"/>
  <c r="BD64" i="68"/>
  <c r="BE64" i="68" s="1"/>
  <c r="BD65" i="68"/>
  <c r="BE65" i="68" s="1"/>
  <c r="BD66" i="68"/>
  <c r="BE66" i="68" s="1"/>
  <c r="BD67" i="68"/>
  <c r="BE67" i="68" s="1"/>
  <c r="BD68" i="68"/>
  <c r="BE68" i="68" s="1"/>
  <c r="BD69" i="68"/>
  <c r="BE69" i="68" s="1"/>
  <c r="BD70" i="68"/>
  <c r="BE70" i="68" s="1"/>
  <c r="BD71" i="68"/>
  <c r="BE71" i="68" s="1"/>
  <c r="BD72" i="68"/>
  <c r="BE72" i="68" s="1"/>
  <c r="BD73" i="68"/>
  <c r="BE73" i="68" s="1"/>
  <c r="BD74" i="68"/>
  <c r="BE74" i="68" s="1"/>
  <c r="BD75" i="68"/>
  <c r="BE75" i="68" s="1"/>
  <c r="BD76" i="68"/>
  <c r="BE76" i="68" s="1"/>
  <c r="BD77" i="68"/>
  <c r="BE77" i="68" s="1"/>
  <c r="BD78" i="68"/>
  <c r="BE78" i="68" s="1"/>
  <c r="BD79" i="68"/>
  <c r="BE79" i="68" s="1"/>
  <c r="BD80" i="68"/>
  <c r="BE80" i="68" s="1"/>
  <c r="BD81" i="68"/>
  <c r="BE81" i="68" s="1"/>
  <c r="BD82" i="68"/>
  <c r="BE82" i="68" s="1"/>
  <c r="BD83" i="68"/>
  <c r="BE83" i="68" s="1"/>
  <c r="BD84" i="68"/>
  <c r="BE84" i="68" s="1"/>
  <c r="BD85" i="68"/>
  <c r="BE85" i="68" s="1"/>
  <c r="BD86" i="68"/>
  <c r="BE86" i="68" s="1"/>
  <c r="BD87" i="68"/>
  <c r="BE87" i="68" s="1"/>
  <c r="BD88" i="68"/>
  <c r="BE88" i="68" s="1"/>
  <c r="BD89" i="68"/>
  <c r="BE89" i="68" s="1"/>
  <c r="BD90" i="68"/>
  <c r="BE90" i="68" s="1"/>
  <c r="BD91" i="68"/>
  <c r="BE91" i="68" s="1"/>
  <c r="BD92" i="68"/>
  <c r="BE92" i="68" s="1"/>
  <c r="BD93" i="68"/>
  <c r="BE93" i="68" s="1"/>
  <c r="BD94" i="68"/>
  <c r="BE94" i="68" s="1"/>
  <c r="BD95" i="68"/>
  <c r="BE95" i="68" s="1"/>
  <c r="BD96" i="68"/>
  <c r="BE96" i="68" s="1"/>
  <c r="BD97" i="68"/>
  <c r="BE97" i="68" s="1"/>
  <c r="BD98" i="68"/>
  <c r="BE98" i="68" s="1"/>
  <c r="BD99" i="68"/>
  <c r="BE99" i="68" s="1"/>
  <c r="BD100" i="68"/>
  <c r="BE100" i="68" s="1"/>
  <c r="BD101" i="68"/>
  <c r="BE101" i="68" s="1"/>
  <c r="BD102" i="68"/>
  <c r="BE102" i="68" s="1"/>
  <c r="BD103" i="68"/>
  <c r="BE103" i="68" s="1"/>
  <c r="BD104" i="68"/>
  <c r="BE104" i="68" s="1"/>
  <c r="BD105" i="68"/>
  <c r="BE105" i="68" s="1"/>
  <c r="BD106" i="68"/>
  <c r="BE106" i="68" s="1"/>
  <c r="BD107" i="68"/>
  <c r="BE107" i="68" s="1"/>
  <c r="BD108" i="68"/>
  <c r="BE108" i="68" s="1"/>
  <c r="BD109" i="68"/>
  <c r="BE109" i="68" s="1"/>
  <c r="BD110" i="68"/>
  <c r="BE110" i="68" s="1"/>
  <c r="BD111" i="68"/>
  <c r="BE111" i="68" s="1"/>
  <c r="BD112" i="68"/>
  <c r="BE112" i="68" s="1"/>
  <c r="BD113" i="68"/>
  <c r="BE113" i="68" s="1"/>
  <c r="BD114" i="68"/>
  <c r="BE114" i="68" s="1"/>
  <c r="BD115" i="68"/>
  <c r="BE115" i="68" s="1"/>
  <c r="BD116" i="68"/>
  <c r="BE116" i="68" s="1"/>
  <c r="BD117" i="68"/>
  <c r="BE117" i="68" s="1"/>
  <c r="BD118" i="68"/>
  <c r="BE118" i="68" s="1"/>
  <c r="BD119" i="68"/>
  <c r="BE119" i="68" s="1"/>
  <c r="BD120" i="68"/>
  <c r="BE120" i="68" s="1"/>
  <c r="BD121" i="68"/>
  <c r="BE121" i="68" s="1"/>
  <c r="BD122" i="68"/>
  <c r="BE122" i="68" s="1"/>
  <c r="BD123" i="68"/>
  <c r="BE123" i="68" s="1"/>
  <c r="BD124" i="68"/>
  <c r="BE124" i="68" s="1"/>
  <c r="BD125" i="68"/>
  <c r="BE125" i="68" s="1"/>
  <c r="BD126" i="68"/>
  <c r="BE126" i="68" s="1"/>
  <c r="BD127" i="68"/>
  <c r="BE127" i="68" s="1"/>
  <c r="BD128" i="68"/>
  <c r="BE128" i="68" s="1"/>
  <c r="BD129" i="68"/>
  <c r="BE129" i="68" s="1"/>
  <c r="BD130" i="68"/>
  <c r="BE130" i="68" s="1"/>
  <c r="BD131" i="68"/>
  <c r="BE131" i="68" s="1"/>
  <c r="BD132" i="68"/>
  <c r="BE132" i="68" s="1"/>
  <c r="BD133" i="68"/>
  <c r="BE133" i="68" s="1"/>
  <c r="BD134" i="68"/>
  <c r="BE134" i="68" s="1"/>
  <c r="BD135" i="68"/>
  <c r="BE135" i="68" s="1"/>
  <c r="BD136" i="68"/>
  <c r="BE136" i="68" s="1"/>
  <c r="BD137" i="68"/>
  <c r="BE137" i="68" s="1"/>
  <c r="BD138" i="68"/>
  <c r="BE138" i="68" s="1"/>
  <c r="BD139" i="68"/>
  <c r="BE139" i="68" s="1"/>
  <c r="BD140" i="68"/>
  <c r="BE140" i="68" s="1"/>
  <c r="BD141" i="68"/>
  <c r="BE141" i="68" s="1"/>
  <c r="BD142" i="68"/>
  <c r="BE142" i="68" s="1"/>
  <c r="BD143" i="68"/>
  <c r="BE143" i="68" s="1"/>
  <c r="BD144" i="68"/>
  <c r="BE144" i="68" s="1"/>
  <c r="BD145" i="68"/>
  <c r="BE145" i="68" s="1"/>
  <c r="BD146" i="68"/>
  <c r="BE146" i="68" s="1"/>
  <c r="BD147" i="68"/>
  <c r="BE147" i="68" s="1"/>
  <c r="BD148" i="68"/>
  <c r="BE148" i="68" s="1"/>
  <c r="BD149" i="68"/>
  <c r="BE149" i="68" s="1"/>
  <c r="BD150" i="68"/>
  <c r="BE150" i="68" s="1"/>
  <c r="BD151" i="68"/>
  <c r="BE151" i="68" s="1"/>
  <c r="BD152" i="68"/>
  <c r="BE152" i="68" s="1"/>
  <c r="BD153" i="68"/>
  <c r="BE153" i="68" s="1"/>
  <c r="BD154" i="68"/>
  <c r="BE154" i="68" s="1"/>
  <c r="BD155" i="68"/>
  <c r="BE155" i="68" s="1"/>
  <c r="BD156" i="68"/>
  <c r="BE156" i="68" s="1"/>
  <c r="BD157" i="68"/>
  <c r="BE157" i="68" s="1"/>
  <c r="BD158" i="68"/>
  <c r="BE158" i="68" s="1"/>
  <c r="BD159" i="68"/>
  <c r="BE159" i="68" s="1"/>
  <c r="BD160" i="68"/>
  <c r="BE160" i="68" s="1"/>
  <c r="BD161" i="68"/>
  <c r="BE161" i="68" s="1"/>
  <c r="BD162" i="68"/>
  <c r="BE162" i="68" s="1"/>
  <c r="BD163" i="68"/>
  <c r="BE163" i="68" s="1"/>
  <c r="BD164" i="68"/>
  <c r="BE164" i="68" s="1"/>
  <c r="BD165" i="68"/>
  <c r="BE165" i="68" s="1"/>
  <c r="BD166" i="68"/>
  <c r="BE166" i="68" s="1"/>
  <c r="BD167" i="68"/>
  <c r="BE167" i="68" s="1"/>
  <c r="BD168" i="68"/>
  <c r="BE168" i="68" s="1"/>
  <c r="BD169" i="68"/>
  <c r="BE169" i="68" s="1"/>
  <c r="BD170" i="68"/>
  <c r="BE170" i="68" s="1"/>
  <c r="BD171" i="68"/>
  <c r="BE171" i="68" s="1"/>
  <c r="BD172" i="68"/>
  <c r="BE172" i="68" s="1"/>
  <c r="BD173" i="68"/>
  <c r="BE173" i="68" s="1"/>
  <c r="BD174" i="68"/>
  <c r="BE174" i="68" s="1"/>
  <c r="BD175" i="68"/>
  <c r="BE175" i="68" s="1"/>
  <c r="BD176" i="68"/>
  <c r="BE176" i="68" s="1"/>
  <c r="BD177" i="68"/>
  <c r="BE177" i="68" s="1"/>
  <c r="BD178" i="68"/>
  <c r="BE178" i="68" s="1"/>
  <c r="BD179" i="68"/>
  <c r="BE179" i="68" s="1"/>
  <c r="BD180" i="68"/>
  <c r="BE180" i="68" s="1"/>
  <c r="BD181" i="68"/>
  <c r="BE181" i="68" s="1"/>
  <c r="BD182" i="68"/>
  <c r="BE182" i="68"/>
  <c r="BD183" i="68"/>
  <c r="BE183" i="68"/>
  <c r="BD184" i="68"/>
  <c r="BE184" i="68"/>
  <c r="BD185" i="68"/>
  <c r="BE185" i="68"/>
  <c r="BD186" i="68"/>
  <c r="BE186" i="68"/>
  <c r="BD187" i="68"/>
  <c r="BE187" i="68"/>
  <c r="BD188" i="68"/>
  <c r="BE188" i="68"/>
  <c r="BD189" i="68"/>
  <c r="BE189" i="68"/>
  <c r="BD190" i="68"/>
  <c r="BE190" i="68"/>
  <c r="BD191" i="68"/>
  <c r="BE191" i="68"/>
  <c r="BD192" i="68"/>
  <c r="BE192" i="68"/>
  <c r="BD193" i="68"/>
  <c r="BE193" i="68"/>
  <c r="BD194" i="68"/>
  <c r="BE194" i="68"/>
  <c r="BD195" i="68"/>
  <c r="BE195" i="68"/>
  <c r="BD196" i="68"/>
  <c r="BE196" i="68"/>
  <c r="BD197" i="68"/>
  <c r="BE197" i="68"/>
  <c r="BD198" i="68"/>
  <c r="BE198" i="68"/>
  <c r="BD199" i="68"/>
  <c r="BE199" i="68"/>
  <c r="BD200" i="68"/>
  <c r="BE200" i="68"/>
  <c r="BD201" i="68"/>
  <c r="BE201" i="68"/>
  <c r="BD202" i="68"/>
  <c r="BE202" i="68"/>
  <c r="BD203" i="68"/>
  <c r="BE203" i="68"/>
  <c r="BD204" i="68"/>
  <c r="BE204" i="68"/>
  <c r="BD205" i="68"/>
  <c r="BE205" i="68"/>
  <c r="BD206" i="68"/>
  <c r="BE206" i="68"/>
  <c r="BD207" i="68"/>
  <c r="BE207" i="68"/>
  <c r="BD208" i="68"/>
  <c r="BE208" i="68"/>
  <c r="BD209" i="68"/>
  <c r="BE209" i="68"/>
  <c r="BD210" i="68"/>
  <c r="BE210" i="68"/>
  <c r="BD211" i="68"/>
  <c r="BE211" i="68"/>
  <c r="BD212" i="68"/>
  <c r="BE212" i="68"/>
  <c r="BD213" i="68"/>
  <c r="BE213" i="68"/>
  <c r="BD214" i="68"/>
  <c r="BE214" i="68"/>
  <c r="BD215" i="68"/>
  <c r="BE215" i="68"/>
  <c r="BD216" i="68"/>
  <c r="BE216" i="68"/>
  <c r="BD217" i="68"/>
  <c r="BE217" i="68"/>
  <c r="BD218" i="68"/>
  <c r="BE218" i="68"/>
  <c r="BD219" i="68"/>
  <c r="BE219" i="68"/>
  <c r="BD220" i="68"/>
  <c r="BE220" i="68"/>
  <c r="BD221" i="68"/>
  <c r="BE221" i="68"/>
  <c r="BD222" i="68"/>
  <c r="BE222" i="68"/>
  <c r="BD223" i="68"/>
  <c r="BE223" i="68" s="1"/>
  <c r="BD224" i="68"/>
  <c r="BE224" i="68"/>
  <c r="BD225" i="68"/>
  <c r="BE225" i="68"/>
  <c r="BD226" i="68"/>
  <c r="BE226" i="68"/>
  <c r="BD227" i="68"/>
  <c r="BE227" i="68"/>
  <c r="BD228" i="68"/>
  <c r="BE228" i="68"/>
  <c r="BD229" i="68"/>
  <c r="BE229" i="68"/>
  <c r="BD230" i="68"/>
  <c r="BE230" i="68"/>
  <c r="BD231" i="68"/>
  <c r="BE231" i="68"/>
  <c r="BD232" i="68"/>
  <c r="BE232" i="68"/>
  <c r="BD233" i="68"/>
  <c r="BE233" i="68"/>
  <c r="BD234" i="68"/>
  <c r="BE234" i="68"/>
  <c r="BD235" i="68"/>
  <c r="BE235" i="68"/>
  <c r="BD236" i="68"/>
  <c r="BE236" i="68"/>
  <c r="BD237" i="68"/>
  <c r="BE237" i="68"/>
  <c r="BD238" i="68"/>
  <c r="BE238" i="68"/>
  <c r="BD239" i="68"/>
  <c r="BE239" i="68"/>
  <c r="BD240" i="68"/>
  <c r="BE240" i="68"/>
  <c r="BD241" i="68"/>
  <c r="BE241" i="68"/>
  <c r="BD242" i="68"/>
  <c r="BE242" i="68" s="1"/>
  <c r="BD243" i="68"/>
  <c r="BE243" i="68" s="1"/>
  <c r="BD244" i="68"/>
  <c r="BE244" i="68" s="1"/>
  <c r="BD245" i="68"/>
  <c r="BE245" i="68" s="1"/>
  <c r="BD246" i="68"/>
  <c r="BE246" i="68" s="1"/>
  <c r="BD247" i="68"/>
  <c r="BE247" i="68" s="1"/>
  <c r="BD248" i="68"/>
  <c r="BE248" i="68" s="1"/>
  <c r="BD249" i="68"/>
  <c r="BE249" i="68" s="1"/>
  <c r="BD250" i="68"/>
  <c r="BE250" i="68" s="1"/>
  <c r="BD251" i="68"/>
  <c r="BE251" i="68" s="1"/>
  <c r="BD252" i="68"/>
  <c r="BE252" i="68" s="1"/>
  <c r="BD253" i="68"/>
  <c r="BE253" i="68" s="1"/>
  <c r="BD254" i="68"/>
  <c r="BE254" i="68" s="1"/>
  <c r="BD255" i="68"/>
  <c r="BE255" i="68" s="1"/>
  <c r="BD256" i="68"/>
  <c r="BE256" i="68" s="1"/>
  <c r="BD257" i="68"/>
  <c r="BE257" i="68" s="1"/>
  <c r="BD258" i="68"/>
  <c r="BE258" i="68" s="1"/>
  <c r="BD259" i="68"/>
  <c r="BE259" i="68" s="1"/>
  <c r="BD260" i="68"/>
  <c r="BE260" i="68" s="1"/>
  <c r="BD261" i="68"/>
  <c r="BE261" i="68" s="1"/>
  <c r="BD262" i="68"/>
  <c r="BE262" i="68" s="1"/>
  <c r="BD263" i="68"/>
  <c r="BE263" i="68" s="1"/>
  <c r="BD264" i="68"/>
  <c r="BE264" i="68" s="1"/>
  <c r="BD265" i="68"/>
  <c r="BE265" i="68" s="1"/>
  <c r="BD266" i="68"/>
  <c r="BE266" i="68" s="1"/>
  <c r="BD267" i="68"/>
  <c r="BE267" i="68" s="1"/>
  <c r="BD268" i="68"/>
  <c r="BE268" i="68" s="1"/>
  <c r="BD269" i="68"/>
  <c r="BE269" i="68" s="1"/>
  <c r="BD270" i="68"/>
  <c r="BE270" i="68" s="1"/>
  <c r="BD271" i="68"/>
  <c r="BE271" i="68" s="1"/>
  <c r="BD272" i="68"/>
  <c r="BE272" i="68" s="1"/>
  <c r="BD273" i="68"/>
  <c r="BE273" i="68" s="1"/>
  <c r="BD274" i="68"/>
  <c r="BE274" i="68" s="1"/>
  <c r="BD275" i="68"/>
  <c r="BE275" i="68" s="1"/>
  <c r="BD276" i="68"/>
  <c r="BE276" i="68" s="1"/>
  <c r="BD277" i="68"/>
  <c r="BE277" i="68" s="1"/>
  <c r="BD278" i="68"/>
  <c r="BE278" i="68" s="1"/>
  <c r="BD279" i="68"/>
  <c r="BE279" i="68" s="1"/>
  <c r="BD280" i="68"/>
  <c r="BE280" i="68" s="1"/>
  <c r="BD281" i="68"/>
  <c r="BE281" i="68" s="1"/>
  <c r="BD282" i="68"/>
  <c r="BE282" i="68" s="1"/>
  <c r="BD283" i="68"/>
  <c r="BE283" i="68" s="1"/>
  <c r="BD284" i="68"/>
  <c r="BE284" i="68" s="1"/>
  <c r="BD285" i="68"/>
  <c r="BE285" i="68" s="1"/>
  <c r="BD286" i="68"/>
  <c r="BE286" i="68" s="1"/>
  <c r="BD287" i="68"/>
  <c r="BE287" i="68" s="1"/>
  <c r="BD288" i="68"/>
  <c r="BE288" i="68" s="1"/>
  <c r="BD289" i="68"/>
  <c r="BE289" i="68" s="1"/>
  <c r="BD290" i="68"/>
  <c r="BE290" i="68" s="1"/>
  <c r="BD291" i="68"/>
  <c r="BE291" i="68" s="1"/>
  <c r="BD292" i="68"/>
  <c r="BE292" i="68" s="1"/>
  <c r="BD293" i="68"/>
  <c r="BE293" i="68" s="1"/>
  <c r="BD294" i="68"/>
  <c r="BE294" i="68" s="1"/>
  <c r="BD295" i="68"/>
  <c r="BE295" i="68" s="1"/>
  <c r="BD296" i="68"/>
  <c r="BE296" i="68" s="1"/>
  <c r="BD297" i="68"/>
  <c r="BE297" i="68" s="1"/>
  <c r="BD298" i="68"/>
  <c r="BE298" i="68" s="1"/>
  <c r="BD299" i="68"/>
  <c r="BE299" i="68" s="1"/>
  <c r="BD300" i="68"/>
  <c r="BE300" i="68" s="1"/>
  <c r="BD301" i="68"/>
  <c r="BE301" i="68" s="1"/>
  <c r="BD302" i="68"/>
  <c r="BE302" i="68" s="1"/>
  <c r="BD303" i="68"/>
  <c r="BE303" i="68" s="1"/>
  <c r="BD304" i="68"/>
  <c r="BE304" i="68" s="1"/>
  <c r="BD305" i="68"/>
  <c r="BE305" i="68" s="1"/>
  <c r="BD306" i="68"/>
  <c r="BE306" i="68" s="1"/>
  <c r="BD307" i="68"/>
  <c r="BE307" i="68" s="1"/>
  <c r="BD308" i="68"/>
  <c r="BE308" i="68" s="1"/>
  <c r="BD309" i="68"/>
  <c r="BE309" i="68" s="1"/>
  <c r="BD310" i="68"/>
  <c r="BE310" i="68" s="1"/>
  <c r="BD311" i="68"/>
  <c r="BE311" i="68" s="1"/>
  <c r="BD312" i="68"/>
  <c r="BE312" i="68" s="1"/>
  <c r="BD313" i="68"/>
  <c r="BE313" i="68" s="1"/>
  <c r="BD314" i="68"/>
  <c r="BE314" i="68" s="1"/>
  <c r="BD315" i="68"/>
  <c r="BE315" i="68" s="1"/>
  <c r="BD316" i="68"/>
  <c r="BE316" i="68" s="1"/>
  <c r="BD317" i="68"/>
  <c r="BE317" i="68" s="1"/>
  <c r="BD318" i="68"/>
  <c r="BE318" i="68" s="1"/>
  <c r="BD319" i="68"/>
  <c r="BE319" i="68" s="1"/>
  <c r="BD320" i="68"/>
  <c r="BE320" i="68" s="1"/>
  <c r="BD321" i="68"/>
  <c r="BE321" i="68" s="1"/>
  <c r="BD322" i="68"/>
  <c r="BE322" i="68" s="1"/>
  <c r="BD323" i="68"/>
  <c r="BE323" i="68" s="1"/>
  <c r="BD324" i="68"/>
  <c r="BE324" i="68" s="1"/>
  <c r="BD325" i="68"/>
  <c r="BE325" i="68" s="1"/>
  <c r="BD326" i="68"/>
  <c r="BE326" i="68" s="1"/>
  <c r="BD327" i="68"/>
  <c r="BE327" i="68" s="1"/>
  <c r="BD328" i="68"/>
  <c r="BE328" i="68" s="1"/>
  <c r="BD329" i="68"/>
  <c r="BE329" i="68" s="1"/>
  <c r="BD330" i="68"/>
  <c r="BE330" i="68" s="1"/>
  <c r="BD331" i="68"/>
  <c r="BE331" i="68" s="1"/>
  <c r="BD332" i="68"/>
  <c r="BE332" i="68" s="1"/>
  <c r="BD333" i="68"/>
  <c r="BE333" i="68" s="1"/>
  <c r="BD334" i="68"/>
  <c r="BE334" i="68" s="1"/>
  <c r="BD335" i="68"/>
  <c r="BE335" i="68" s="1"/>
  <c r="BD336" i="68"/>
  <c r="BE336" i="68" s="1"/>
  <c r="BD337" i="68"/>
  <c r="BE337" i="68" s="1"/>
  <c r="BD338" i="68"/>
  <c r="BE338" i="68" s="1"/>
  <c r="BD339" i="68"/>
  <c r="BE339" i="68" s="1"/>
  <c r="BD340" i="68"/>
  <c r="BE340" i="68" s="1"/>
  <c r="BD341" i="68"/>
  <c r="BE341" i="68" s="1"/>
  <c r="BD342" i="68"/>
  <c r="BE342" i="68" s="1"/>
  <c r="BD343" i="68"/>
  <c r="BE343" i="68" s="1"/>
  <c r="BD344" i="68"/>
  <c r="BE344" i="68" s="1"/>
  <c r="BD345" i="68"/>
  <c r="BE345" i="68" s="1"/>
  <c r="BD346" i="68"/>
  <c r="BE346" i="68" s="1"/>
  <c r="BD347" i="68"/>
  <c r="BE347" i="68" s="1"/>
  <c r="BD348" i="68"/>
  <c r="BE348" i="68" s="1"/>
  <c r="BD349" i="68"/>
  <c r="BE349" i="68" s="1"/>
  <c r="BD350" i="68"/>
  <c r="BE350" i="68" s="1"/>
  <c r="BD351" i="68"/>
  <c r="BE351" i="68" s="1"/>
  <c r="BD352" i="68"/>
  <c r="BE352" i="68" s="1"/>
  <c r="BD353" i="68"/>
  <c r="BE353" i="68" s="1"/>
  <c r="BD354" i="68"/>
  <c r="BE354" i="68" s="1"/>
  <c r="BD355" i="68"/>
  <c r="BE355" i="68" s="1"/>
  <c r="BD356" i="68"/>
  <c r="BE356" i="68" s="1"/>
  <c r="BD357" i="68"/>
  <c r="BE357" i="68" s="1"/>
  <c r="BD358" i="68"/>
  <c r="BE358" i="68" s="1"/>
  <c r="BD359" i="68"/>
  <c r="BE359" i="68" s="1"/>
  <c r="BD360" i="68"/>
  <c r="BE360" i="68" s="1"/>
  <c r="BD361" i="68"/>
  <c r="BE361" i="68" s="1"/>
  <c r="BD362" i="68"/>
  <c r="BE362" i="68" s="1"/>
  <c r="BD363" i="68"/>
  <c r="BE363" i="68" s="1"/>
  <c r="BD364" i="68"/>
  <c r="BE364" i="68" s="1"/>
  <c r="BD365" i="68"/>
  <c r="BE365" i="68" s="1"/>
  <c r="BD366" i="68"/>
  <c r="BE366" i="68" s="1"/>
  <c r="BD367" i="68"/>
  <c r="BE367" i="68" s="1"/>
  <c r="BD368" i="68"/>
  <c r="BE368" i="68" s="1"/>
  <c r="AV12" i="68"/>
  <c r="AW12" i="68" s="1"/>
  <c r="AV13" i="68"/>
  <c r="AW13" i="68" s="1"/>
  <c r="AV14" i="68"/>
  <c r="AW14" i="68" s="1"/>
  <c r="AV15" i="68"/>
  <c r="AW15" i="68" s="1"/>
  <c r="AV16" i="68"/>
  <c r="AW16" i="68" s="1"/>
  <c r="AV17" i="68"/>
  <c r="AW17" i="68" s="1"/>
  <c r="AV18" i="68"/>
  <c r="AW18" i="68" s="1"/>
  <c r="AV19" i="68"/>
  <c r="AW19" i="68" s="1"/>
  <c r="AV20" i="68"/>
  <c r="AW20" i="68" s="1"/>
  <c r="AV21" i="68"/>
  <c r="AW21" i="68" s="1"/>
  <c r="AV22" i="68"/>
  <c r="AW22" i="68" s="1"/>
  <c r="AV23" i="68"/>
  <c r="AW23" i="68" s="1"/>
  <c r="AV24" i="68"/>
  <c r="AW24" i="68" s="1"/>
  <c r="AV25" i="68"/>
  <c r="AW25" i="68" s="1"/>
  <c r="AV26" i="68"/>
  <c r="AW26" i="68" s="1"/>
  <c r="AV27" i="68"/>
  <c r="AW27" i="68" s="1"/>
  <c r="AV28" i="68"/>
  <c r="AW28" i="68" s="1"/>
  <c r="AV29" i="68"/>
  <c r="AW29" i="68" s="1"/>
  <c r="AV30" i="68"/>
  <c r="AW30" i="68" s="1"/>
  <c r="AV31" i="68"/>
  <c r="AW31" i="68" s="1"/>
  <c r="AV32" i="68"/>
  <c r="AW32" i="68" s="1"/>
  <c r="AV33" i="68"/>
  <c r="AW33" i="68" s="1"/>
  <c r="AV34" i="68"/>
  <c r="AW34" i="68" s="1"/>
  <c r="AV35" i="68"/>
  <c r="AW35" i="68" s="1"/>
  <c r="AV36" i="68"/>
  <c r="AW36" i="68" s="1"/>
  <c r="AV37" i="68"/>
  <c r="AW37" i="68" s="1"/>
  <c r="AV38" i="68"/>
  <c r="AW38" i="68" s="1"/>
  <c r="AV39" i="68"/>
  <c r="AW39" i="68" s="1"/>
  <c r="AV40" i="68"/>
  <c r="AW40" i="68" s="1"/>
  <c r="AV41" i="68"/>
  <c r="AW41" i="68" s="1"/>
  <c r="AV42" i="68"/>
  <c r="AW42" i="68" s="1"/>
  <c r="AV43" i="68"/>
  <c r="AW43" i="68" s="1"/>
  <c r="AV44" i="68"/>
  <c r="AW44" i="68" s="1"/>
  <c r="AV45" i="68"/>
  <c r="AW45" i="68" s="1"/>
  <c r="AV46" i="68"/>
  <c r="AW46" i="68" s="1"/>
  <c r="AV47" i="68"/>
  <c r="AW47" i="68" s="1"/>
  <c r="AV48" i="68"/>
  <c r="AW48" i="68" s="1"/>
  <c r="AV49" i="68"/>
  <c r="AW49" i="68" s="1"/>
  <c r="AV50" i="68"/>
  <c r="AW50" i="68" s="1"/>
  <c r="AV51" i="68"/>
  <c r="AW51" i="68" s="1"/>
  <c r="AV52" i="68"/>
  <c r="AW52" i="68" s="1"/>
  <c r="AV53" i="68"/>
  <c r="AW53" i="68" s="1"/>
  <c r="AV54" i="68"/>
  <c r="AW54" i="68" s="1"/>
  <c r="AV55" i="68"/>
  <c r="AW55" i="68" s="1"/>
  <c r="AV56" i="68"/>
  <c r="AW56" i="68" s="1"/>
  <c r="AV57" i="68"/>
  <c r="AW57" i="68" s="1"/>
  <c r="AV58" i="68"/>
  <c r="AW58" i="68" s="1"/>
  <c r="AV59" i="68"/>
  <c r="AW59" i="68" s="1"/>
  <c r="AV60" i="68"/>
  <c r="AW60" i="68" s="1"/>
  <c r="AV61" i="68"/>
  <c r="AW61" i="68" s="1"/>
  <c r="AV62" i="68"/>
  <c r="AW62" i="68" s="1"/>
  <c r="AV63" i="68"/>
  <c r="AW63" i="68" s="1"/>
  <c r="AV64" i="68"/>
  <c r="AW64" i="68" s="1"/>
  <c r="AV65" i="68"/>
  <c r="AW65" i="68" s="1"/>
  <c r="AV66" i="68"/>
  <c r="AW66" i="68" s="1"/>
  <c r="AV67" i="68"/>
  <c r="AW67" i="68" s="1"/>
  <c r="AV68" i="68"/>
  <c r="AW68" i="68" s="1"/>
  <c r="AV69" i="68"/>
  <c r="AW69" i="68" s="1"/>
  <c r="AV70" i="68"/>
  <c r="AW70" i="68" s="1"/>
  <c r="AV71" i="68"/>
  <c r="AW71" i="68" s="1"/>
  <c r="AV72" i="68"/>
  <c r="AW72" i="68" s="1"/>
  <c r="AV73" i="68"/>
  <c r="AW73" i="68" s="1"/>
  <c r="AV74" i="68"/>
  <c r="AW74" i="68" s="1"/>
  <c r="AV75" i="68"/>
  <c r="AW75" i="68" s="1"/>
  <c r="AV76" i="68"/>
  <c r="AW76" i="68" s="1"/>
  <c r="AV77" i="68"/>
  <c r="AW77" i="68" s="1"/>
  <c r="AV78" i="68"/>
  <c r="AW78" i="68" s="1"/>
  <c r="AV79" i="68"/>
  <c r="AW79" i="68" s="1"/>
  <c r="AV80" i="68"/>
  <c r="AW80" i="68" s="1"/>
  <c r="AV81" i="68"/>
  <c r="AW81" i="68" s="1"/>
  <c r="AV82" i="68"/>
  <c r="AW82" i="68" s="1"/>
  <c r="AV83" i="68"/>
  <c r="AW83" i="68" s="1"/>
  <c r="AV84" i="68"/>
  <c r="AW84" i="68" s="1"/>
  <c r="AV85" i="68"/>
  <c r="AW85" i="68" s="1"/>
  <c r="AV86" i="68"/>
  <c r="AW86" i="68" s="1"/>
  <c r="AV87" i="68"/>
  <c r="AW87" i="68" s="1"/>
  <c r="AV88" i="68"/>
  <c r="AW88" i="68" s="1"/>
  <c r="AV89" i="68"/>
  <c r="AW89" i="68" s="1"/>
  <c r="AV90" i="68"/>
  <c r="AW90" i="68" s="1"/>
  <c r="AV91" i="68"/>
  <c r="AW91" i="68" s="1"/>
  <c r="AV92" i="68"/>
  <c r="AW92" i="68" s="1"/>
  <c r="AV93" i="68"/>
  <c r="AW93" i="68" s="1"/>
  <c r="AV94" i="68"/>
  <c r="AW94" i="68" s="1"/>
  <c r="AV95" i="68"/>
  <c r="AW95" i="68" s="1"/>
  <c r="AV96" i="68"/>
  <c r="AW96" i="68" s="1"/>
  <c r="AV97" i="68"/>
  <c r="AW97" i="68" s="1"/>
  <c r="AV98" i="68"/>
  <c r="AW98" i="68"/>
  <c r="AV99" i="68"/>
  <c r="AW99" i="68"/>
  <c r="AV100" i="68"/>
  <c r="AW100" i="68"/>
  <c r="AV101" i="68"/>
  <c r="AW101" i="68"/>
  <c r="AV102" i="68"/>
  <c r="AW102" i="68" s="1"/>
  <c r="AV103" i="68"/>
  <c r="AW103" i="68" s="1"/>
  <c r="AV104" i="68"/>
  <c r="AW104" i="68" s="1"/>
  <c r="AV105" i="68"/>
  <c r="AW105" i="68" s="1"/>
  <c r="AV106" i="68"/>
  <c r="AW106" i="68" s="1"/>
  <c r="AV107" i="68"/>
  <c r="AW107" i="68" s="1"/>
  <c r="AV108" i="68"/>
  <c r="AW108" i="68" s="1"/>
  <c r="AV109" i="68"/>
  <c r="AW109" i="68" s="1"/>
  <c r="AV110" i="68"/>
  <c r="AW110" i="68" s="1"/>
  <c r="AV111" i="68"/>
  <c r="AW111" i="68" s="1"/>
  <c r="AV112" i="68"/>
  <c r="AW112" i="68" s="1"/>
  <c r="AV113" i="68"/>
  <c r="AW113" i="68" s="1"/>
  <c r="AV114" i="68"/>
  <c r="AW114" i="68" s="1"/>
  <c r="AV115" i="68"/>
  <c r="AW115" i="68" s="1"/>
  <c r="AV116" i="68"/>
  <c r="AW116" i="68" s="1"/>
  <c r="AV117" i="68"/>
  <c r="AW117" i="68" s="1"/>
  <c r="AV118" i="68"/>
  <c r="AW118" i="68" s="1"/>
  <c r="AV119" i="68"/>
  <c r="AW119" i="68" s="1"/>
  <c r="AV120" i="68"/>
  <c r="AW120" i="68" s="1"/>
  <c r="AV121" i="68"/>
  <c r="AW121" i="68" s="1"/>
  <c r="AV122" i="68"/>
  <c r="AW122" i="68" s="1"/>
  <c r="AV123" i="68"/>
  <c r="AW123" i="68" s="1"/>
  <c r="AV124" i="68"/>
  <c r="AW124" i="68" s="1"/>
  <c r="AV125" i="68"/>
  <c r="AW125" i="68" s="1"/>
  <c r="AV126" i="68"/>
  <c r="AW126" i="68" s="1"/>
  <c r="AV127" i="68"/>
  <c r="AW127" i="68" s="1"/>
  <c r="AV128" i="68"/>
  <c r="AW128" i="68" s="1"/>
  <c r="AV129" i="68"/>
  <c r="AW129" i="68" s="1"/>
  <c r="AV130" i="68"/>
  <c r="AW130" i="68" s="1"/>
  <c r="AV131" i="68"/>
  <c r="AW131" i="68" s="1"/>
  <c r="AV132" i="68"/>
  <c r="AW132" i="68" s="1"/>
  <c r="AV133" i="68"/>
  <c r="AW133" i="68" s="1"/>
  <c r="AV134" i="68"/>
  <c r="AW134" i="68" s="1"/>
  <c r="AV135" i="68"/>
  <c r="AW135" i="68" s="1"/>
  <c r="AV136" i="68"/>
  <c r="AW136" i="68" s="1"/>
  <c r="AV137" i="68"/>
  <c r="AW137" i="68" s="1"/>
  <c r="AV138" i="68"/>
  <c r="AW138" i="68" s="1"/>
  <c r="AV139" i="68"/>
  <c r="AW139" i="68" s="1"/>
  <c r="AV140" i="68"/>
  <c r="AW140" i="68" s="1"/>
  <c r="AV141" i="68"/>
  <c r="AW141" i="68" s="1"/>
  <c r="AV142" i="68"/>
  <c r="AW142" i="68" s="1"/>
  <c r="AV143" i="68"/>
  <c r="AW143" i="68" s="1"/>
  <c r="AV144" i="68"/>
  <c r="AW144" i="68" s="1"/>
  <c r="AV145" i="68"/>
  <c r="AW145" i="68" s="1"/>
  <c r="AV146" i="68"/>
  <c r="AW146" i="68" s="1"/>
  <c r="AV147" i="68"/>
  <c r="AW147" i="68" s="1"/>
  <c r="AV148" i="68"/>
  <c r="AW148" i="68" s="1"/>
  <c r="AV149" i="68"/>
  <c r="AW149" i="68" s="1"/>
  <c r="AV150" i="68"/>
  <c r="AW150" i="68" s="1"/>
  <c r="AV151" i="68"/>
  <c r="AW151" i="68" s="1"/>
  <c r="AV152" i="68"/>
  <c r="AW152" i="68" s="1"/>
  <c r="AV153" i="68"/>
  <c r="AW153" i="68" s="1"/>
  <c r="AV154" i="68"/>
  <c r="AW154" i="68" s="1"/>
  <c r="AV155" i="68"/>
  <c r="AW155" i="68" s="1"/>
  <c r="AV156" i="68"/>
  <c r="AW156" i="68" s="1"/>
  <c r="AV157" i="68"/>
  <c r="AW157" i="68" s="1"/>
  <c r="AV158" i="68"/>
  <c r="AW158" i="68" s="1"/>
  <c r="AV159" i="68"/>
  <c r="AW159" i="68" s="1"/>
  <c r="AV160" i="68"/>
  <c r="AW160" i="68" s="1"/>
  <c r="AV161" i="68"/>
  <c r="AW161" i="68" s="1"/>
  <c r="AV162" i="68"/>
  <c r="AW162" i="68" s="1"/>
  <c r="AV163" i="68"/>
  <c r="AW163" i="68" s="1"/>
  <c r="AV164" i="68"/>
  <c r="AW164" i="68" s="1"/>
  <c r="AV165" i="68"/>
  <c r="AW165" i="68" s="1"/>
  <c r="AV166" i="68"/>
  <c r="AW166" i="68" s="1"/>
  <c r="AV167" i="68"/>
  <c r="AW167" i="68" s="1"/>
  <c r="AV168" i="68"/>
  <c r="AW168" i="68" s="1"/>
  <c r="AV169" i="68"/>
  <c r="AW169" i="68" s="1"/>
  <c r="AV170" i="68"/>
  <c r="AW170" i="68" s="1"/>
  <c r="AV171" i="68"/>
  <c r="AW171" i="68" s="1"/>
  <c r="AV172" i="68"/>
  <c r="AW172" i="68" s="1"/>
  <c r="AV173" i="68"/>
  <c r="AW173" i="68" s="1"/>
  <c r="AV174" i="68"/>
  <c r="AW174" i="68" s="1"/>
  <c r="AV175" i="68"/>
  <c r="AW175" i="68" s="1"/>
  <c r="AV176" i="68"/>
  <c r="AW176" i="68" s="1"/>
  <c r="AV177" i="68"/>
  <c r="AW177" i="68" s="1"/>
  <c r="AV178" i="68"/>
  <c r="AW178" i="68" s="1"/>
  <c r="AV179" i="68"/>
  <c r="AW179" i="68" s="1"/>
  <c r="AV180" i="68"/>
  <c r="AW180" i="68" s="1"/>
  <c r="AV181" i="68"/>
  <c r="AW181" i="68" s="1"/>
  <c r="AV182" i="68"/>
  <c r="AW182" i="68" s="1"/>
  <c r="AV183" i="68"/>
  <c r="AW183" i="68" s="1"/>
  <c r="AV184" i="68"/>
  <c r="AW184" i="68" s="1"/>
  <c r="AV185" i="68"/>
  <c r="AW185" i="68" s="1"/>
  <c r="AV186" i="68"/>
  <c r="AW186" i="68"/>
  <c r="AV187" i="68"/>
  <c r="AW187" i="68"/>
  <c r="AV188" i="68"/>
  <c r="AW188" i="68"/>
  <c r="AV189" i="68"/>
  <c r="AW189" i="68"/>
  <c r="AV190" i="68"/>
  <c r="AW190" i="68"/>
  <c r="AV191" i="68"/>
  <c r="AW191" i="68"/>
  <c r="AV192" i="68"/>
  <c r="AW192" i="68"/>
  <c r="AV193" i="68"/>
  <c r="AW193" i="68"/>
  <c r="AV194" i="68"/>
  <c r="AW194" i="68"/>
  <c r="AV195" i="68"/>
  <c r="AW195" i="68"/>
  <c r="AV196" i="68"/>
  <c r="AW196" i="68"/>
  <c r="AV197" i="68"/>
  <c r="AW197" i="68"/>
  <c r="AV198" i="68"/>
  <c r="AW198" i="68"/>
  <c r="AV199" i="68"/>
  <c r="AW199" i="68"/>
  <c r="AV200" i="68"/>
  <c r="AW200" i="68"/>
  <c r="AV201" i="68"/>
  <c r="AW201" i="68"/>
  <c r="AV202" i="68"/>
  <c r="AW202" i="68"/>
  <c r="AV203" i="68"/>
  <c r="AW203" i="68"/>
  <c r="AV204" i="68"/>
  <c r="AW204" i="68"/>
  <c r="AV205" i="68"/>
  <c r="AW205" i="68"/>
  <c r="AV206" i="68"/>
  <c r="AW206" i="68"/>
  <c r="AV207" i="68"/>
  <c r="AW207" i="68"/>
  <c r="AV208" i="68"/>
  <c r="AW208" i="68"/>
  <c r="AV209" i="68"/>
  <c r="AW209" i="68"/>
  <c r="AV210" i="68"/>
  <c r="AW210" i="68"/>
  <c r="AV211" i="68"/>
  <c r="AW211" i="68"/>
  <c r="AV212" i="68"/>
  <c r="AW212" i="68"/>
  <c r="AV213" i="68"/>
  <c r="AW213" i="68"/>
  <c r="AV214" i="68"/>
  <c r="AW214" i="68"/>
  <c r="AV215" i="68"/>
  <c r="AW215" i="68"/>
  <c r="AV216" i="68"/>
  <c r="AW216" i="68"/>
  <c r="AV217" i="68"/>
  <c r="AW217" i="68"/>
  <c r="AV218" i="68"/>
  <c r="AW218" i="68"/>
  <c r="AV219" i="68"/>
  <c r="AW219" i="68"/>
  <c r="AV220" i="68"/>
  <c r="AW220" i="68"/>
  <c r="AV221" i="68"/>
  <c r="AW221" i="68"/>
  <c r="AV222" i="68"/>
  <c r="AW222" i="68"/>
  <c r="AV223" i="68"/>
  <c r="AW223" i="68" s="1"/>
  <c r="AV224" i="68"/>
  <c r="AW224" i="68"/>
  <c r="AV225" i="68"/>
  <c r="AW225" i="68" s="1"/>
  <c r="AV226" i="68"/>
  <c r="AW226" i="68" s="1"/>
  <c r="AV227" i="68"/>
  <c r="AW227" i="68" s="1"/>
  <c r="AV228" i="68"/>
  <c r="AW228" i="68" s="1"/>
  <c r="AV229" i="68"/>
  <c r="AW229" i="68" s="1"/>
  <c r="AV230" i="68"/>
  <c r="AW230" i="68" s="1"/>
  <c r="AV231" i="68"/>
  <c r="AW231" i="68" s="1"/>
  <c r="AV232" i="68"/>
  <c r="AW232" i="68" s="1"/>
  <c r="AV233" i="68"/>
  <c r="AW233" i="68" s="1"/>
  <c r="AV234" i="68"/>
  <c r="AW234" i="68" s="1"/>
  <c r="AV235" i="68"/>
  <c r="AW235" i="68" s="1"/>
  <c r="AV236" i="68"/>
  <c r="AW236" i="68" s="1"/>
  <c r="AV237" i="68"/>
  <c r="AW237" i="68" s="1"/>
  <c r="AV238" i="68"/>
  <c r="AW238" i="68" s="1"/>
  <c r="AV239" i="68"/>
  <c r="AW239" i="68" s="1"/>
  <c r="AV240" i="68"/>
  <c r="AW240" i="68" s="1"/>
  <c r="AV241" i="68"/>
  <c r="AW241" i="68" s="1"/>
  <c r="AV242" i="68"/>
  <c r="AW242" i="68" s="1"/>
  <c r="AV243" i="68"/>
  <c r="AW243" i="68" s="1"/>
  <c r="AV244" i="68"/>
  <c r="AW244" i="68" s="1"/>
  <c r="AV245" i="68"/>
  <c r="AW245" i="68" s="1"/>
  <c r="AV246" i="68"/>
  <c r="AW246" i="68" s="1"/>
  <c r="AV247" i="68"/>
  <c r="AW247" i="68" s="1"/>
  <c r="AV248" i="68"/>
  <c r="AW248" i="68" s="1"/>
  <c r="AV249" i="68"/>
  <c r="AW249" i="68" s="1"/>
  <c r="AV250" i="68"/>
  <c r="AW250" i="68" s="1"/>
  <c r="AV251" i="68"/>
  <c r="AW251" i="68" s="1"/>
  <c r="AV252" i="68"/>
  <c r="AW252" i="68" s="1"/>
  <c r="AV253" i="68"/>
  <c r="AW253" i="68" s="1"/>
  <c r="AV254" i="68"/>
  <c r="AW254" i="68" s="1"/>
  <c r="AV255" i="68"/>
  <c r="AW255" i="68" s="1"/>
  <c r="AV256" i="68"/>
  <c r="AW256" i="68" s="1"/>
  <c r="AV257" i="68"/>
  <c r="AW257" i="68" s="1"/>
  <c r="AV258" i="68"/>
  <c r="AW258" i="68" s="1"/>
  <c r="AV259" i="68"/>
  <c r="AW259" i="68" s="1"/>
  <c r="AV260" i="68"/>
  <c r="AW260" i="68" s="1"/>
  <c r="AV261" i="68"/>
  <c r="AW261" i="68" s="1"/>
  <c r="AV262" i="68"/>
  <c r="AW262" i="68" s="1"/>
  <c r="AV263" i="68"/>
  <c r="AW263" i="68" s="1"/>
  <c r="AV264" i="68"/>
  <c r="AW264" i="68" s="1"/>
  <c r="AV265" i="68"/>
  <c r="AW265" i="68" s="1"/>
  <c r="AV266" i="68"/>
  <c r="AW266" i="68" s="1"/>
  <c r="AV267" i="68"/>
  <c r="AW267" i="68" s="1"/>
  <c r="AV268" i="68"/>
  <c r="AW268" i="68" s="1"/>
  <c r="AV269" i="68"/>
  <c r="AW269" i="68" s="1"/>
  <c r="AV270" i="68"/>
  <c r="AW270" i="68" s="1"/>
  <c r="AV271" i="68"/>
  <c r="AW271" i="68" s="1"/>
  <c r="AV272" i="68"/>
  <c r="AW272" i="68" s="1"/>
  <c r="AV273" i="68"/>
  <c r="AW273" i="68" s="1"/>
  <c r="AV274" i="68"/>
  <c r="AW274" i="68" s="1"/>
  <c r="AV275" i="68"/>
  <c r="AW275" i="68" s="1"/>
  <c r="AV276" i="68"/>
  <c r="AW276" i="68" s="1"/>
  <c r="AV277" i="68"/>
  <c r="AW277" i="68" s="1"/>
  <c r="AV278" i="68"/>
  <c r="AW278" i="68" s="1"/>
  <c r="AV279" i="68"/>
  <c r="AW279" i="68" s="1"/>
  <c r="AV280" i="68"/>
  <c r="AW280" i="68" s="1"/>
  <c r="AV281" i="68"/>
  <c r="AW281" i="68" s="1"/>
  <c r="AV282" i="68"/>
  <c r="AW282" i="68" s="1"/>
  <c r="AV283" i="68"/>
  <c r="AW283" i="68" s="1"/>
  <c r="AV284" i="68"/>
  <c r="AW284" i="68" s="1"/>
  <c r="AV285" i="68"/>
  <c r="AW285" i="68" s="1"/>
  <c r="AV286" i="68"/>
  <c r="AW286" i="68" s="1"/>
  <c r="AV287" i="68"/>
  <c r="AW287" i="68" s="1"/>
  <c r="AV288" i="68"/>
  <c r="AW288" i="68" s="1"/>
  <c r="AV289" i="68"/>
  <c r="AW289" i="68" s="1"/>
  <c r="AV290" i="68"/>
  <c r="AW290" i="68" s="1"/>
  <c r="AV291" i="68"/>
  <c r="AW291" i="68" s="1"/>
  <c r="AV292" i="68"/>
  <c r="AW292" i="68" s="1"/>
  <c r="AV293" i="68"/>
  <c r="AW293" i="68" s="1"/>
  <c r="AV294" i="68"/>
  <c r="AW294" i="68" s="1"/>
  <c r="AV295" i="68"/>
  <c r="AW295" i="68" s="1"/>
  <c r="AV296" i="68"/>
  <c r="AW296" i="68" s="1"/>
  <c r="AV297" i="68"/>
  <c r="AW297" i="68" s="1"/>
  <c r="AV298" i="68"/>
  <c r="AW298" i="68" s="1"/>
  <c r="AV299" i="68"/>
  <c r="AW299" i="68" s="1"/>
  <c r="AV300" i="68"/>
  <c r="AW300" i="68" s="1"/>
  <c r="AV301" i="68"/>
  <c r="AW301" i="68" s="1"/>
  <c r="AV302" i="68"/>
  <c r="AW302" i="68" s="1"/>
  <c r="AV303" i="68"/>
  <c r="AW303" i="68" s="1"/>
  <c r="AV304" i="68"/>
  <c r="AW304" i="68" s="1"/>
  <c r="AV305" i="68"/>
  <c r="AW305" i="68" s="1"/>
  <c r="AV306" i="68"/>
  <c r="AW306" i="68" s="1"/>
  <c r="AV307" i="68"/>
  <c r="AW307" i="68" s="1"/>
  <c r="AV308" i="68"/>
  <c r="AW308" i="68" s="1"/>
  <c r="AV309" i="68"/>
  <c r="AW309" i="68" s="1"/>
  <c r="AV310" i="68"/>
  <c r="AW310" i="68" s="1"/>
  <c r="AV311" i="68"/>
  <c r="AW311" i="68" s="1"/>
  <c r="AV312" i="68"/>
  <c r="AW312" i="68" s="1"/>
  <c r="AV313" i="68"/>
  <c r="AW313" i="68" s="1"/>
  <c r="AV314" i="68"/>
  <c r="AW314" i="68" s="1"/>
  <c r="AV315" i="68"/>
  <c r="AW315" i="68" s="1"/>
  <c r="AV316" i="68"/>
  <c r="AW316" i="68" s="1"/>
  <c r="AV317" i="68"/>
  <c r="AW317" i="68" s="1"/>
  <c r="AV318" i="68"/>
  <c r="AW318" i="68" s="1"/>
  <c r="AV319" i="68"/>
  <c r="AW319" i="68" s="1"/>
  <c r="AV320" i="68"/>
  <c r="AW320" i="68" s="1"/>
  <c r="AV321" i="68"/>
  <c r="AW321" i="68" s="1"/>
  <c r="AV322" i="68"/>
  <c r="AW322" i="68" s="1"/>
  <c r="AV323" i="68"/>
  <c r="AW323" i="68" s="1"/>
  <c r="AV324" i="68"/>
  <c r="AW324" i="68" s="1"/>
  <c r="AV325" i="68"/>
  <c r="AW325" i="68" s="1"/>
  <c r="AV326" i="68"/>
  <c r="AW326" i="68" s="1"/>
  <c r="AV327" i="68"/>
  <c r="AW327" i="68" s="1"/>
  <c r="AV328" i="68"/>
  <c r="AW328" i="68" s="1"/>
  <c r="AV329" i="68"/>
  <c r="AW329" i="68" s="1"/>
  <c r="AV330" i="68"/>
  <c r="AW330" i="68" s="1"/>
  <c r="AV331" i="68"/>
  <c r="AW331" i="68" s="1"/>
  <c r="AV332" i="68"/>
  <c r="AW332" i="68" s="1"/>
  <c r="AV333" i="68"/>
  <c r="AW333" i="68" s="1"/>
  <c r="AV334" i="68"/>
  <c r="AW334" i="68" s="1"/>
  <c r="AV335" i="68"/>
  <c r="AW335" i="68" s="1"/>
  <c r="AV336" i="68"/>
  <c r="AW336" i="68" s="1"/>
  <c r="AV337" i="68"/>
  <c r="AW337" i="68" s="1"/>
  <c r="AV338" i="68"/>
  <c r="AW338" i="68" s="1"/>
  <c r="AV339" i="68"/>
  <c r="AW339" i="68" s="1"/>
  <c r="AV340" i="68"/>
  <c r="AW340" i="68" s="1"/>
  <c r="AV341" i="68"/>
  <c r="AW341" i="68" s="1"/>
  <c r="AV342" i="68"/>
  <c r="AW342" i="68" s="1"/>
  <c r="AV343" i="68"/>
  <c r="AW343" i="68" s="1"/>
  <c r="AV344" i="68"/>
  <c r="AW344" i="68" s="1"/>
  <c r="AV345" i="68"/>
  <c r="AW345" i="68" s="1"/>
  <c r="AV346" i="68"/>
  <c r="AW346" i="68" s="1"/>
  <c r="AV347" i="68"/>
  <c r="AW347" i="68" s="1"/>
  <c r="AV348" i="68"/>
  <c r="AW348" i="68" s="1"/>
  <c r="AV349" i="68"/>
  <c r="AW349" i="68" s="1"/>
  <c r="AV350" i="68"/>
  <c r="AW350" i="68" s="1"/>
  <c r="AV351" i="68"/>
  <c r="AW351" i="68" s="1"/>
  <c r="AV352" i="68"/>
  <c r="AW352" i="68" s="1"/>
  <c r="AV353" i="68"/>
  <c r="AW353" i="68" s="1"/>
  <c r="AV354" i="68"/>
  <c r="AW354" i="68" s="1"/>
  <c r="AV355" i="68"/>
  <c r="AW355" i="68" s="1"/>
  <c r="AV356" i="68"/>
  <c r="AW356" i="68" s="1"/>
  <c r="AV357" i="68"/>
  <c r="AW357" i="68" s="1"/>
  <c r="AV358" i="68"/>
  <c r="AW358" i="68" s="1"/>
  <c r="AV359" i="68"/>
  <c r="AW359" i="68" s="1"/>
  <c r="AV360" i="68"/>
  <c r="AW360" i="68" s="1"/>
  <c r="AV361" i="68"/>
  <c r="AW361" i="68" s="1"/>
  <c r="AV362" i="68"/>
  <c r="AW362" i="68" s="1"/>
  <c r="AV363" i="68"/>
  <c r="AW363" i="68" s="1"/>
  <c r="AV364" i="68"/>
  <c r="AW364" i="68" s="1"/>
  <c r="AV365" i="68"/>
  <c r="AW365" i="68" s="1"/>
  <c r="AV366" i="68"/>
  <c r="AW366" i="68" s="1"/>
  <c r="AV367" i="68"/>
  <c r="AW367" i="68" s="1"/>
  <c r="AV368" i="68"/>
  <c r="AW368" i="68" s="1"/>
  <c r="AL12" i="68"/>
  <c r="AM12" i="68" s="1"/>
  <c r="AL13" i="68"/>
  <c r="AM13" i="68" s="1"/>
  <c r="AL14" i="68"/>
  <c r="AM14" i="68" s="1"/>
  <c r="AL15" i="68"/>
  <c r="AM15" i="68" s="1"/>
  <c r="AL16" i="68"/>
  <c r="AM16" i="68" s="1"/>
  <c r="AL17" i="68"/>
  <c r="AM17" i="68" s="1"/>
  <c r="AL18" i="68"/>
  <c r="AM18" i="68" s="1"/>
  <c r="AL19" i="68"/>
  <c r="AM19" i="68" s="1"/>
  <c r="AL20" i="68"/>
  <c r="AM20" i="68" s="1"/>
  <c r="AL21" i="68"/>
  <c r="AM21" i="68" s="1"/>
  <c r="AL22" i="68"/>
  <c r="AM22" i="68" s="1"/>
  <c r="AL23" i="68"/>
  <c r="AM23" i="68" s="1"/>
  <c r="AL24" i="68"/>
  <c r="AM24" i="68" s="1"/>
  <c r="AL25" i="68"/>
  <c r="AM25" i="68" s="1"/>
  <c r="AL26" i="68"/>
  <c r="AM26" i="68" s="1"/>
  <c r="AL27" i="68"/>
  <c r="AM27" i="68" s="1"/>
  <c r="AL28" i="68"/>
  <c r="AM28" i="68" s="1"/>
  <c r="AL29" i="68"/>
  <c r="AM29" i="68" s="1"/>
  <c r="AL30" i="68"/>
  <c r="AM30" i="68" s="1"/>
  <c r="AL31" i="68"/>
  <c r="AM31" i="68" s="1"/>
  <c r="AL32" i="68"/>
  <c r="AM32" i="68" s="1"/>
  <c r="AL33" i="68"/>
  <c r="AM33" i="68" s="1"/>
  <c r="AL34" i="68"/>
  <c r="AM34" i="68" s="1"/>
  <c r="AL35" i="68"/>
  <c r="AM35" i="68" s="1"/>
  <c r="AL36" i="68"/>
  <c r="AM36" i="68" s="1"/>
  <c r="AL37" i="68"/>
  <c r="AM37" i="68" s="1"/>
  <c r="AL38" i="68"/>
  <c r="AM38" i="68" s="1"/>
  <c r="AL39" i="68"/>
  <c r="AM39" i="68" s="1"/>
  <c r="AL40" i="68"/>
  <c r="AM40" i="68" s="1"/>
  <c r="AL41" i="68"/>
  <c r="AM41" i="68" s="1"/>
  <c r="AL42" i="68"/>
  <c r="AM42" i="68" s="1"/>
  <c r="AL43" i="68"/>
  <c r="AM43" i="68" s="1"/>
  <c r="AL44" i="68"/>
  <c r="AM44" i="68" s="1"/>
  <c r="AL45" i="68"/>
  <c r="AM45" i="68" s="1"/>
  <c r="AL46" i="68"/>
  <c r="AM46" i="68" s="1"/>
  <c r="AL47" i="68"/>
  <c r="AM47" i="68" s="1"/>
  <c r="AL48" i="68"/>
  <c r="AM48" i="68" s="1"/>
  <c r="AL49" i="68"/>
  <c r="AM49" i="68" s="1"/>
  <c r="AL50" i="68"/>
  <c r="AM50" i="68" s="1"/>
  <c r="AL51" i="68"/>
  <c r="AM51" i="68" s="1"/>
  <c r="AL52" i="68"/>
  <c r="AM52" i="68" s="1"/>
  <c r="AL53" i="68"/>
  <c r="AM53" i="68" s="1"/>
  <c r="AL54" i="68"/>
  <c r="AM54" i="68" s="1"/>
  <c r="AL55" i="68"/>
  <c r="AM55" i="68" s="1"/>
  <c r="AL56" i="68"/>
  <c r="AM56" i="68" s="1"/>
  <c r="AL57" i="68"/>
  <c r="AM57" i="68" s="1"/>
  <c r="AL58" i="68"/>
  <c r="AM58" i="68" s="1"/>
  <c r="AL59" i="68"/>
  <c r="AM59" i="68" s="1"/>
  <c r="AL60" i="68"/>
  <c r="AM60" i="68" s="1"/>
  <c r="AL61" i="68"/>
  <c r="AM61" i="68" s="1"/>
  <c r="AL62" i="68"/>
  <c r="AM62" i="68" s="1"/>
  <c r="AL63" i="68"/>
  <c r="AM63" i="68" s="1"/>
  <c r="AL64" i="68"/>
  <c r="AM64" i="68" s="1"/>
  <c r="AL65" i="68"/>
  <c r="AM65" i="68" s="1"/>
  <c r="AL66" i="68"/>
  <c r="AM66" i="68" s="1"/>
  <c r="AL67" i="68"/>
  <c r="AM67" i="68" s="1"/>
  <c r="AL68" i="68"/>
  <c r="AM68" i="68" s="1"/>
  <c r="AL69" i="68"/>
  <c r="AM69" i="68" s="1"/>
  <c r="AL70" i="68"/>
  <c r="AM70" i="68" s="1"/>
  <c r="AL71" i="68"/>
  <c r="AM71" i="68" s="1"/>
  <c r="AL72" i="68"/>
  <c r="AM72" i="68" s="1"/>
  <c r="AL73" i="68"/>
  <c r="AM73" i="68" s="1"/>
  <c r="AL74" i="68"/>
  <c r="AM74" i="68" s="1"/>
  <c r="AL75" i="68"/>
  <c r="AM75" i="68" s="1"/>
  <c r="AL76" i="68"/>
  <c r="AM76" i="68" s="1"/>
  <c r="AL77" i="68"/>
  <c r="AM77" i="68" s="1"/>
  <c r="AL78" i="68"/>
  <c r="AM78" i="68" s="1"/>
  <c r="AL79" i="68"/>
  <c r="AM79" i="68" s="1"/>
  <c r="AL80" i="68"/>
  <c r="AM80" i="68" s="1"/>
  <c r="AL81" i="68"/>
  <c r="AM81" i="68" s="1"/>
  <c r="AL82" i="68"/>
  <c r="AM82" i="68" s="1"/>
  <c r="AL83" i="68"/>
  <c r="AM83" i="68" s="1"/>
  <c r="AL84" i="68"/>
  <c r="AM84" i="68" s="1"/>
  <c r="AL85" i="68"/>
  <c r="AM85" i="68" s="1"/>
  <c r="AL86" i="68"/>
  <c r="AM86" i="68" s="1"/>
  <c r="AL87" i="68"/>
  <c r="AM87" i="68" s="1"/>
  <c r="AL88" i="68"/>
  <c r="AM88" i="68" s="1"/>
  <c r="AL89" i="68"/>
  <c r="AM89" i="68" s="1"/>
  <c r="AL90" i="68"/>
  <c r="AM90" i="68" s="1"/>
  <c r="AL91" i="68"/>
  <c r="AM91" i="68" s="1"/>
  <c r="AL92" i="68"/>
  <c r="AM92" i="68" s="1"/>
  <c r="AL93" i="68"/>
  <c r="AM93" i="68" s="1"/>
  <c r="AL94" i="68"/>
  <c r="AM94" i="68" s="1"/>
  <c r="AL95" i="68"/>
  <c r="AM95" i="68" s="1"/>
  <c r="AL96" i="68"/>
  <c r="AM96" i="68" s="1"/>
  <c r="AL97" i="68"/>
  <c r="AM97" i="68" s="1"/>
  <c r="AL98" i="68"/>
  <c r="AM98" i="68" s="1"/>
  <c r="AL99" i="68"/>
  <c r="AM99" i="68" s="1"/>
  <c r="AL100" i="68"/>
  <c r="AM100" i="68" s="1"/>
  <c r="AL101" i="68"/>
  <c r="AM101" i="68" s="1"/>
  <c r="AL102" i="68"/>
  <c r="AM102" i="68" s="1"/>
  <c r="AL103" i="68"/>
  <c r="AM103" i="68" s="1"/>
  <c r="AL104" i="68"/>
  <c r="AM104" i="68" s="1"/>
  <c r="AL105" i="68"/>
  <c r="AM105" i="68" s="1"/>
  <c r="AL106" i="68"/>
  <c r="AM106" i="68" s="1"/>
  <c r="AL107" i="68"/>
  <c r="AM107" i="68" s="1"/>
  <c r="AL108" i="68"/>
  <c r="AM108" i="68" s="1"/>
  <c r="AL109" i="68"/>
  <c r="AM109" i="68" s="1"/>
  <c r="AL110" i="68"/>
  <c r="AM110" i="68" s="1"/>
  <c r="AL111" i="68"/>
  <c r="AM111" i="68" s="1"/>
  <c r="AL112" i="68"/>
  <c r="AM112" i="68" s="1"/>
  <c r="AL113" i="68"/>
  <c r="AM113" i="68" s="1"/>
  <c r="AL114" i="68"/>
  <c r="AM114" i="68" s="1"/>
  <c r="AL115" i="68"/>
  <c r="AM115" i="68" s="1"/>
  <c r="AL116" i="68"/>
  <c r="AM116" i="68" s="1"/>
  <c r="AL117" i="68"/>
  <c r="AM117" i="68" s="1"/>
  <c r="AL118" i="68"/>
  <c r="AM118" i="68" s="1"/>
  <c r="AL119" i="68"/>
  <c r="AM119" i="68" s="1"/>
  <c r="AL120" i="68"/>
  <c r="AM120" i="68" s="1"/>
  <c r="AL121" i="68"/>
  <c r="AM121" i="68" s="1"/>
  <c r="AL122" i="68"/>
  <c r="AM122" i="68" s="1"/>
  <c r="AL123" i="68"/>
  <c r="AM123" i="68" s="1"/>
  <c r="AL124" i="68"/>
  <c r="AM124" i="68" s="1"/>
  <c r="AL125" i="68"/>
  <c r="AM125" i="68" s="1"/>
  <c r="AL126" i="68"/>
  <c r="AM126" i="68" s="1"/>
  <c r="AL127" i="68"/>
  <c r="AM127" i="68" s="1"/>
  <c r="AL128" i="68"/>
  <c r="AM128" i="68" s="1"/>
  <c r="AL129" i="68"/>
  <c r="AM129" i="68" s="1"/>
  <c r="AL130" i="68"/>
  <c r="AM130" i="68" s="1"/>
  <c r="AL131" i="68"/>
  <c r="AM131" i="68" s="1"/>
  <c r="AL132" i="68"/>
  <c r="AM132" i="68" s="1"/>
  <c r="AL133" i="68"/>
  <c r="AM133" i="68" s="1"/>
  <c r="AL134" i="68"/>
  <c r="AM134" i="68" s="1"/>
  <c r="AL135" i="68"/>
  <c r="AM135" i="68" s="1"/>
  <c r="AL136" i="68"/>
  <c r="AM136" i="68" s="1"/>
  <c r="AL137" i="68"/>
  <c r="AM137" i="68" s="1"/>
  <c r="AL138" i="68"/>
  <c r="AM138" i="68" s="1"/>
  <c r="AL139" i="68"/>
  <c r="AM139" i="68" s="1"/>
  <c r="AL140" i="68"/>
  <c r="AM140" i="68" s="1"/>
  <c r="AL141" i="68"/>
  <c r="AM141" i="68" s="1"/>
  <c r="AL142" i="68"/>
  <c r="AM142" i="68" s="1"/>
  <c r="AL143" i="68"/>
  <c r="AM143" i="68" s="1"/>
  <c r="AL144" i="68"/>
  <c r="AM144" i="68" s="1"/>
  <c r="AL145" i="68"/>
  <c r="AM145" i="68" s="1"/>
  <c r="AL146" i="68"/>
  <c r="AM146" i="68" s="1"/>
  <c r="AL147" i="68"/>
  <c r="AM147" i="68" s="1"/>
  <c r="AL148" i="68"/>
  <c r="AM148" i="68" s="1"/>
  <c r="AL149" i="68"/>
  <c r="AM149" i="68" s="1"/>
  <c r="AL150" i="68"/>
  <c r="AM150" i="68" s="1"/>
  <c r="AL151" i="68"/>
  <c r="AM151" i="68" s="1"/>
  <c r="AL152" i="68"/>
  <c r="AM152" i="68" s="1"/>
  <c r="AL153" i="68"/>
  <c r="AM153" i="68" s="1"/>
  <c r="AL154" i="68"/>
  <c r="AM154" i="68" s="1"/>
  <c r="AL155" i="68"/>
  <c r="AM155" i="68" s="1"/>
  <c r="AL156" i="68"/>
  <c r="AM156" i="68" s="1"/>
  <c r="AL157" i="68"/>
  <c r="AM157" i="68" s="1"/>
  <c r="AL158" i="68"/>
  <c r="AM158" i="68" s="1"/>
  <c r="AL159" i="68"/>
  <c r="AM159" i="68" s="1"/>
  <c r="AL160" i="68"/>
  <c r="AM160" i="68" s="1"/>
  <c r="AL161" i="68"/>
  <c r="AM161" i="68" s="1"/>
  <c r="AL162" i="68"/>
  <c r="AM162" i="68" s="1"/>
  <c r="AL163" i="68"/>
  <c r="AM163" i="68" s="1"/>
  <c r="AL164" i="68"/>
  <c r="AM164" i="68" s="1"/>
  <c r="AL165" i="68"/>
  <c r="AM165" i="68" s="1"/>
  <c r="AL166" i="68"/>
  <c r="AM166" i="68" s="1"/>
  <c r="AL167" i="68"/>
  <c r="AM167" i="68" s="1"/>
  <c r="AL168" i="68"/>
  <c r="AM168" i="68" s="1"/>
  <c r="AL169" i="68"/>
  <c r="AM169" i="68" s="1"/>
  <c r="AL170" i="68"/>
  <c r="AM170" i="68" s="1"/>
  <c r="AL171" i="68"/>
  <c r="AM171" i="68" s="1"/>
  <c r="AL172" i="68"/>
  <c r="AM172" i="68" s="1"/>
  <c r="AL173" i="68"/>
  <c r="AM173" i="68" s="1"/>
  <c r="AL174" i="68"/>
  <c r="AM174" i="68" s="1"/>
  <c r="AL175" i="68"/>
  <c r="AM175" i="68" s="1"/>
  <c r="AL176" i="68"/>
  <c r="AM176" i="68" s="1"/>
  <c r="AL177" i="68"/>
  <c r="AM177" i="68" s="1"/>
  <c r="AL178" i="68"/>
  <c r="AM178" i="68" s="1"/>
  <c r="AL179" i="68"/>
  <c r="AM179" i="68" s="1"/>
  <c r="AL180" i="68"/>
  <c r="AM180" i="68" s="1"/>
  <c r="AL181" i="68"/>
  <c r="AM181" i="68" s="1"/>
  <c r="AL182" i="68"/>
  <c r="AM182" i="68"/>
  <c r="AL183" i="68"/>
  <c r="AM183" i="68"/>
  <c r="AL184" i="68"/>
  <c r="AM184" i="68"/>
  <c r="AL185" i="68"/>
  <c r="AM185" i="68"/>
  <c r="AL186" i="68"/>
  <c r="AM186" i="68"/>
  <c r="AL187" i="68"/>
  <c r="AM187" i="68"/>
  <c r="AL188" i="68"/>
  <c r="AM188" i="68"/>
  <c r="AL189" i="68"/>
  <c r="AM189" i="68"/>
  <c r="AL190" i="68"/>
  <c r="AM190" i="68"/>
  <c r="AL191" i="68"/>
  <c r="AM191" i="68"/>
  <c r="AL192" i="68"/>
  <c r="AM192" i="68"/>
  <c r="AL193" i="68"/>
  <c r="AM193" i="68"/>
  <c r="AL194" i="68"/>
  <c r="AM194" i="68"/>
  <c r="AL195" i="68"/>
  <c r="AM195" i="68"/>
  <c r="AL196" i="68"/>
  <c r="AM196" i="68"/>
  <c r="AL197" i="68"/>
  <c r="AM197" i="68"/>
  <c r="AL198" i="68"/>
  <c r="AM198" i="68"/>
  <c r="AL199" i="68"/>
  <c r="AM199" i="68"/>
  <c r="AL200" i="68"/>
  <c r="AM200" i="68"/>
  <c r="AL201" i="68"/>
  <c r="AM201" i="68"/>
  <c r="AL202" i="68"/>
  <c r="AM202" i="68"/>
  <c r="AL203" i="68"/>
  <c r="AM203" i="68"/>
  <c r="AL204" i="68"/>
  <c r="AM204" i="68"/>
  <c r="AL205" i="68"/>
  <c r="AM205" i="68"/>
  <c r="AL206" i="68"/>
  <c r="AM206" i="68"/>
  <c r="AL207" i="68"/>
  <c r="AM207" i="68"/>
  <c r="AL208" i="68"/>
  <c r="AM208" i="68"/>
  <c r="AL209" i="68"/>
  <c r="AM209" i="68"/>
  <c r="AL210" i="68"/>
  <c r="AM210" i="68"/>
  <c r="AL211" i="68"/>
  <c r="AM211" i="68"/>
  <c r="AL212" i="68"/>
  <c r="AM212" i="68"/>
  <c r="AL213" i="68"/>
  <c r="AM213" i="68"/>
  <c r="AL214" i="68"/>
  <c r="AM214" i="68"/>
  <c r="AL215" i="68"/>
  <c r="AM215" i="68"/>
  <c r="AL216" i="68"/>
  <c r="AM216" i="68"/>
  <c r="AL217" i="68"/>
  <c r="AM217" i="68"/>
  <c r="AL218" i="68"/>
  <c r="AM218" i="68"/>
  <c r="AL219" i="68"/>
  <c r="AM219" i="68"/>
  <c r="AL220" i="68"/>
  <c r="AM220" i="68"/>
  <c r="AL221" i="68"/>
  <c r="AM221" i="68"/>
  <c r="AL222" i="68"/>
  <c r="AM222" i="68"/>
  <c r="AL223" i="68"/>
  <c r="AM223" i="68"/>
  <c r="AL224" i="68"/>
  <c r="AM224" i="68"/>
  <c r="AL225" i="68"/>
  <c r="AM225" i="68"/>
  <c r="AL226" i="68"/>
  <c r="AM226" i="68"/>
  <c r="AL227" i="68"/>
  <c r="AM227" i="68"/>
  <c r="AL228" i="68"/>
  <c r="AM228" i="68"/>
  <c r="AL229" i="68"/>
  <c r="AM229" i="68"/>
  <c r="AL230" i="68"/>
  <c r="AM230" i="68"/>
  <c r="AL231" i="68"/>
  <c r="AM231" i="68"/>
  <c r="AL232" i="68"/>
  <c r="AM232" i="68"/>
  <c r="AL233" i="68"/>
  <c r="AM233" i="68" s="1"/>
  <c r="AL234" i="68"/>
  <c r="AM234" i="68"/>
  <c r="AL235" i="68"/>
  <c r="AM235" i="68"/>
  <c r="AL236" i="68"/>
  <c r="AM236" i="68"/>
  <c r="AL237" i="68"/>
  <c r="AM237" i="68"/>
  <c r="AL238" i="68"/>
  <c r="AM238" i="68"/>
  <c r="AL239" i="68"/>
  <c r="AM239" i="68"/>
  <c r="AL240" i="68"/>
  <c r="AM240" i="68"/>
  <c r="AL241" i="68"/>
  <c r="AM241" i="68"/>
  <c r="AL242" i="68"/>
  <c r="AM242" i="68"/>
  <c r="AL243" i="68"/>
  <c r="AM243" i="68"/>
  <c r="AL244" i="68"/>
  <c r="AM244" i="68" s="1"/>
  <c r="AL245" i="68"/>
  <c r="AM245" i="68"/>
  <c r="AL246" i="68"/>
  <c r="AM246" i="68"/>
  <c r="AL247" i="68"/>
  <c r="AM247" i="68"/>
  <c r="AL248" i="68"/>
  <c r="AM248" i="68"/>
  <c r="AL249" i="68"/>
  <c r="AM249" i="68"/>
  <c r="AL250" i="68"/>
  <c r="AM250" i="68"/>
  <c r="AL251" i="68"/>
  <c r="AM251" i="68"/>
  <c r="AL252" i="68"/>
  <c r="AM252" i="68"/>
  <c r="AL253" i="68"/>
  <c r="AM253" i="68"/>
  <c r="AL254" i="68"/>
  <c r="AM254" i="68"/>
  <c r="AL255" i="68"/>
  <c r="AM255" i="68"/>
  <c r="AL256" i="68"/>
  <c r="AM256" i="68" s="1"/>
  <c r="AL257" i="68"/>
  <c r="AM257" i="68" s="1"/>
  <c r="AL258" i="68"/>
  <c r="AM258" i="68" s="1"/>
  <c r="AL259" i="68"/>
  <c r="AM259" i="68" s="1"/>
  <c r="AL260" i="68"/>
  <c r="AM260" i="68" s="1"/>
  <c r="AL261" i="68"/>
  <c r="AM261" i="68" s="1"/>
  <c r="AL262" i="68"/>
  <c r="AM262" i="68" s="1"/>
  <c r="AL263" i="68"/>
  <c r="AM263" i="68" s="1"/>
  <c r="AL264" i="68"/>
  <c r="AM264" i="68" s="1"/>
  <c r="AL265" i="68"/>
  <c r="AM265" i="68" s="1"/>
  <c r="AL266" i="68"/>
  <c r="AM266" i="68" s="1"/>
  <c r="AL267" i="68"/>
  <c r="AM267" i="68" s="1"/>
  <c r="AL268" i="68"/>
  <c r="AM268" i="68" s="1"/>
  <c r="AL269" i="68"/>
  <c r="AM269" i="68" s="1"/>
  <c r="AL270" i="68"/>
  <c r="AM270" i="68" s="1"/>
  <c r="AL271" i="68"/>
  <c r="AM271" i="68" s="1"/>
  <c r="AL272" i="68"/>
  <c r="AM272" i="68" s="1"/>
  <c r="AL273" i="68"/>
  <c r="AM273" i="68" s="1"/>
  <c r="AL274" i="68"/>
  <c r="AM274" i="68" s="1"/>
  <c r="AL275" i="68"/>
  <c r="AM275" i="68" s="1"/>
  <c r="AL276" i="68"/>
  <c r="AM276" i="68" s="1"/>
  <c r="AL277" i="68"/>
  <c r="AM277" i="68" s="1"/>
  <c r="AL278" i="68"/>
  <c r="AM278" i="68" s="1"/>
  <c r="AL279" i="68"/>
  <c r="AM279" i="68" s="1"/>
  <c r="AL280" i="68"/>
  <c r="AM280" i="68" s="1"/>
  <c r="AL281" i="68"/>
  <c r="AM281" i="68" s="1"/>
  <c r="AL282" i="68"/>
  <c r="AM282" i="68" s="1"/>
  <c r="AL283" i="68"/>
  <c r="AM283" i="68" s="1"/>
  <c r="AL284" i="68"/>
  <c r="AM284" i="68" s="1"/>
  <c r="AL285" i="68"/>
  <c r="AM285" i="68" s="1"/>
  <c r="AL286" i="68"/>
  <c r="AM286" i="68" s="1"/>
  <c r="AL287" i="68"/>
  <c r="AM287" i="68" s="1"/>
  <c r="AL288" i="68"/>
  <c r="AM288" i="68" s="1"/>
  <c r="AL289" i="68"/>
  <c r="AM289" i="68" s="1"/>
  <c r="AL290" i="68"/>
  <c r="AM290" i="68" s="1"/>
  <c r="AL291" i="68"/>
  <c r="AM291" i="68" s="1"/>
  <c r="AL292" i="68"/>
  <c r="AM292" i="68" s="1"/>
  <c r="AL293" i="68"/>
  <c r="AM293" i="68" s="1"/>
  <c r="AL294" i="68"/>
  <c r="AM294" i="68" s="1"/>
  <c r="AL295" i="68"/>
  <c r="AM295" i="68" s="1"/>
  <c r="AL296" i="68"/>
  <c r="AM296" i="68" s="1"/>
  <c r="AL297" i="68"/>
  <c r="AM297" i="68" s="1"/>
  <c r="AL298" i="68"/>
  <c r="AM298" i="68" s="1"/>
  <c r="AL299" i="68"/>
  <c r="AM299" i="68" s="1"/>
  <c r="AL300" i="68"/>
  <c r="AM300" i="68" s="1"/>
  <c r="AL301" i="68"/>
  <c r="AM301" i="68" s="1"/>
  <c r="AL302" i="68"/>
  <c r="AM302" i="68" s="1"/>
  <c r="AL303" i="68"/>
  <c r="AM303" i="68" s="1"/>
  <c r="AL304" i="68"/>
  <c r="AM304" i="68" s="1"/>
  <c r="AL305" i="68"/>
  <c r="AM305" i="68" s="1"/>
  <c r="AL306" i="68"/>
  <c r="AM306" i="68" s="1"/>
  <c r="AL307" i="68"/>
  <c r="AM307" i="68" s="1"/>
  <c r="AL308" i="68"/>
  <c r="AM308" i="68" s="1"/>
  <c r="AL309" i="68"/>
  <c r="AM309" i="68" s="1"/>
  <c r="AL310" i="68"/>
  <c r="AM310" i="68" s="1"/>
  <c r="AL311" i="68"/>
  <c r="AM311" i="68" s="1"/>
  <c r="AL312" i="68"/>
  <c r="AM312" i="68" s="1"/>
  <c r="AL313" i="68"/>
  <c r="AM313" i="68" s="1"/>
  <c r="AL314" i="68"/>
  <c r="AM314" i="68" s="1"/>
  <c r="AL315" i="68"/>
  <c r="AM315" i="68" s="1"/>
  <c r="AL316" i="68"/>
  <c r="AM316" i="68" s="1"/>
  <c r="AL317" i="68"/>
  <c r="AM317" i="68" s="1"/>
  <c r="AL318" i="68"/>
  <c r="AM318" i="68" s="1"/>
  <c r="AL319" i="68"/>
  <c r="AM319" i="68" s="1"/>
  <c r="AL320" i="68"/>
  <c r="AM320" i="68" s="1"/>
  <c r="AL321" i="68"/>
  <c r="AM321" i="68" s="1"/>
  <c r="AL322" i="68"/>
  <c r="AM322" i="68" s="1"/>
  <c r="AL323" i="68"/>
  <c r="AM323" i="68" s="1"/>
  <c r="AL324" i="68"/>
  <c r="AM324" i="68" s="1"/>
  <c r="AL325" i="68"/>
  <c r="AM325" i="68" s="1"/>
  <c r="AL326" i="68"/>
  <c r="AM326" i="68" s="1"/>
  <c r="AL327" i="68"/>
  <c r="AM327" i="68" s="1"/>
  <c r="AL328" i="68"/>
  <c r="AM328" i="68" s="1"/>
  <c r="AL329" i="68"/>
  <c r="AM329" i="68" s="1"/>
  <c r="AL330" i="68"/>
  <c r="AM330" i="68" s="1"/>
  <c r="AL331" i="68"/>
  <c r="AM331" i="68" s="1"/>
  <c r="AL332" i="68"/>
  <c r="AM332" i="68" s="1"/>
  <c r="AL333" i="68"/>
  <c r="AM333" i="68" s="1"/>
  <c r="AL334" i="68"/>
  <c r="AM334" i="68" s="1"/>
  <c r="AL335" i="68"/>
  <c r="AM335" i="68" s="1"/>
  <c r="AL336" i="68"/>
  <c r="AM336" i="68" s="1"/>
  <c r="AL337" i="68"/>
  <c r="AM337" i="68" s="1"/>
  <c r="AL338" i="68"/>
  <c r="AM338" i="68" s="1"/>
  <c r="AL339" i="68"/>
  <c r="AM339" i="68" s="1"/>
  <c r="AL340" i="68"/>
  <c r="AM340" i="68" s="1"/>
  <c r="AL341" i="68"/>
  <c r="AM341" i="68" s="1"/>
  <c r="AL342" i="68"/>
  <c r="AM342" i="68" s="1"/>
  <c r="AL343" i="68"/>
  <c r="AM343" i="68" s="1"/>
  <c r="AL344" i="68"/>
  <c r="AM344" i="68" s="1"/>
  <c r="AL345" i="68"/>
  <c r="AM345" i="68" s="1"/>
  <c r="AL346" i="68"/>
  <c r="AM346" i="68" s="1"/>
  <c r="AL347" i="68"/>
  <c r="AM347" i="68" s="1"/>
  <c r="AL348" i="68"/>
  <c r="AM348" i="68" s="1"/>
  <c r="AL349" i="68"/>
  <c r="AM349" i="68" s="1"/>
  <c r="AL350" i="68"/>
  <c r="AM350" i="68" s="1"/>
  <c r="AL351" i="68"/>
  <c r="AM351" i="68" s="1"/>
  <c r="AL352" i="68"/>
  <c r="AM352" i="68" s="1"/>
  <c r="AL353" i="68"/>
  <c r="AM353" i="68" s="1"/>
  <c r="AL354" i="68"/>
  <c r="AM354" i="68" s="1"/>
  <c r="AL355" i="68"/>
  <c r="AM355" i="68" s="1"/>
  <c r="AL356" i="68"/>
  <c r="AM356" i="68" s="1"/>
  <c r="AL357" i="68"/>
  <c r="AM357" i="68" s="1"/>
  <c r="AL358" i="68"/>
  <c r="AM358" i="68" s="1"/>
  <c r="AL359" i="68"/>
  <c r="AM359" i="68" s="1"/>
  <c r="AL360" i="68"/>
  <c r="AM360" i="68" s="1"/>
  <c r="AL361" i="68"/>
  <c r="AM361" i="68" s="1"/>
  <c r="AL362" i="68"/>
  <c r="AM362" i="68" s="1"/>
  <c r="AL363" i="68"/>
  <c r="AM363" i="68" s="1"/>
  <c r="AL364" i="68"/>
  <c r="AM364" i="68" s="1"/>
  <c r="AL365" i="68"/>
  <c r="AM365" i="68" s="1"/>
  <c r="AL366" i="68"/>
  <c r="AM366" i="68" s="1"/>
  <c r="AL367" i="68"/>
  <c r="AM367" i="68" s="1"/>
  <c r="AL368" i="68"/>
  <c r="AM368" i="68" s="1"/>
  <c r="AD12" i="68"/>
  <c r="AE12" i="68" s="1"/>
  <c r="AD13" i="68"/>
  <c r="AE13" i="68" s="1"/>
  <c r="AD14" i="68"/>
  <c r="AE14" i="68" s="1"/>
  <c r="AD15" i="68"/>
  <c r="AE15" i="68" s="1"/>
  <c r="AD16" i="68"/>
  <c r="AE16" i="68" s="1"/>
  <c r="AD17" i="68"/>
  <c r="AE17" i="68" s="1"/>
  <c r="AD18" i="68"/>
  <c r="AE18" i="68" s="1"/>
  <c r="AD19" i="68"/>
  <c r="AE19" i="68" s="1"/>
  <c r="AD20" i="68"/>
  <c r="AE20" i="68" s="1"/>
  <c r="AD21" i="68"/>
  <c r="AE21" i="68" s="1"/>
  <c r="AD22" i="68"/>
  <c r="AE22" i="68" s="1"/>
  <c r="AD23" i="68"/>
  <c r="AE23" i="68" s="1"/>
  <c r="AD24" i="68"/>
  <c r="AE24" i="68" s="1"/>
  <c r="AD25" i="68"/>
  <c r="AE25" i="68" s="1"/>
  <c r="AD26" i="68"/>
  <c r="AE26" i="68" s="1"/>
  <c r="AD27" i="68"/>
  <c r="AE27" i="68" s="1"/>
  <c r="AD28" i="68"/>
  <c r="AE28" i="68" s="1"/>
  <c r="AD29" i="68"/>
  <c r="AE29" i="68" s="1"/>
  <c r="AD30" i="68"/>
  <c r="AE30" i="68" s="1"/>
  <c r="AD31" i="68"/>
  <c r="AE31" i="68" s="1"/>
  <c r="AD32" i="68"/>
  <c r="AE32" i="68" s="1"/>
  <c r="AD33" i="68"/>
  <c r="AE33" i="68" s="1"/>
  <c r="AD34" i="68"/>
  <c r="AE34" i="68" s="1"/>
  <c r="AD35" i="68"/>
  <c r="AE35" i="68" s="1"/>
  <c r="AD36" i="68"/>
  <c r="AE36" i="68" s="1"/>
  <c r="AD37" i="68"/>
  <c r="AE37" i="68" s="1"/>
  <c r="AD38" i="68"/>
  <c r="AE38" i="68" s="1"/>
  <c r="AD39" i="68"/>
  <c r="AE39" i="68" s="1"/>
  <c r="AD40" i="68"/>
  <c r="AE40" i="68" s="1"/>
  <c r="AD41" i="68"/>
  <c r="AE41" i="68" s="1"/>
  <c r="AD42" i="68"/>
  <c r="AE42" i="68" s="1"/>
  <c r="AD43" i="68"/>
  <c r="AE43" i="68" s="1"/>
  <c r="AD44" i="68"/>
  <c r="AE44" i="68" s="1"/>
  <c r="AD45" i="68"/>
  <c r="AE45" i="68" s="1"/>
  <c r="AD46" i="68"/>
  <c r="AE46" i="68" s="1"/>
  <c r="AD47" i="68"/>
  <c r="AE47" i="68" s="1"/>
  <c r="AD48" i="68"/>
  <c r="AE48" i="68" s="1"/>
  <c r="AD49" i="68"/>
  <c r="AE49" i="68" s="1"/>
  <c r="AD50" i="68"/>
  <c r="AE50" i="68" s="1"/>
  <c r="AD51" i="68"/>
  <c r="AE51" i="68" s="1"/>
  <c r="AD52" i="68"/>
  <c r="AE52" i="68" s="1"/>
  <c r="AD53" i="68"/>
  <c r="AE53" i="68" s="1"/>
  <c r="AD54" i="68"/>
  <c r="AE54" i="68" s="1"/>
  <c r="AD55" i="68"/>
  <c r="AE55" i="68" s="1"/>
  <c r="AD56" i="68"/>
  <c r="AE56" i="68" s="1"/>
  <c r="AD57" i="68"/>
  <c r="AE57" i="68" s="1"/>
  <c r="AD58" i="68"/>
  <c r="AE58" i="68" s="1"/>
  <c r="AD59" i="68"/>
  <c r="AE59" i="68" s="1"/>
  <c r="AD60" i="68"/>
  <c r="AE60" i="68" s="1"/>
  <c r="AD61" i="68"/>
  <c r="AE61" i="68" s="1"/>
  <c r="AD62" i="68"/>
  <c r="AE62" i="68" s="1"/>
  <c r="AD63" i="68"/>
  <c r="AE63" i="68" s="1"/>
  <c r="AD64" i="68"/>
  <c r="AE64" i="68" s="1"/>
  <c r="AD65" i="68"/>
  <c r="AE65" i="68" s="1"/>
  <c r="AD66" i="68"/>
  <c r="AE66" i="68" s="1"/>
  <c r="AD67" i="68"/>
  <c r="AE67" i="68" s="1"/>
  <c r="AD68" i="68"/>
  <c r="AE68" i="68" s="1"/>
  <c r="AD69" i="68"/>
  <c r="AE69" i="68" s="1"/>
  <c r="AD70" i="68"/>
  <c r="AE70" i="68" s="1"/>
  <c r="AD71" i="68"/>
  <c r="AE71" i="68" s="1"/>
  <c r="AD72" i="68"/>
  <c r="AE72" i="68" s="1"/>
  <c r="AD73" i="68"/>
  <c r="AE73" i="68" s="1"/>
  <c r="AD74" i="68"/>
  <c r="AE74" i="68" s="1"/>
  <c r="AD75" i="68"/>
  <c r="AE75" i="68" s="1"/>
  <c r="AD76" i="68"/>
  <c r="AE76" i="68" s="1"/>
  <c r="AD77" i="68"/>
  <c r="AE77" i="68" s="1"/>
  <c r="AD78" i="68"/>
  <c r="AE78" i="68" s="1"/>
  <c r="AD79" i="68"/>
  <c r="AE79" i="68" s="1"/>
  <c r="AD80" i="68"/>
  <c r="AE80" i="68" s="1"/>
  <c r="AD81" i="68"/>
  <c r="AE81" i="68" s="1"/>
  <c r="AD82" i="68"/>
  <c r="AE82" i="68" s="1"/>
  <c r="AD83" i="68"/>
  <c r="AE83" i="68" s="1"/>
  <c r="AD84" i="68"/>
  <c r="AE84" i="68" s="1"/>
  <c r="AD85" i="68"/>
  <c r="AE85" i="68" s="1"/>
  <c r="AD86" i="68"/>
  <c r="AE86" i="68" s="1"/>
  <c r="AD87" i="68"/>
  <c r="AE87" i="68" s="1"/>
  <c r="AD88" i="68"/>
  <c r="AE88" i="68" s="1"/>
  <c r="AD89" i="68"/>
  <c r="AE89" i="68" s="1"/>
  <c r="AD90" i="68"/>
  <c r="AE90" i="68" s="1"/>
  <c r="AD91" i="68"/>
  <c r="AE91" i="68" s="1"/>
  <c r="AD92" i="68"/>
  <c r="AE92" i="68" s="1"/>
  <c r="AD93" i="68"/>
  <c r="AE93" i="68" s="1"/>
  <c r="AD94" i="68"/>
  <c r="AE94" i="68" s="1"/>
  <c r="AD95" i="68"/>
  <c r="AE95" i="68" s="1"/>
  <c r="AD96" i="68"/>
  <c r="AE96" i="68" s="1"/>
  <c r="AD97" i="68"/>
  <c r="AE97" i="68"/>
  <c r="AD98" i="68"/>
  <c r="AE98" i="68"/>
  <c r="AD99" i="68"/>
  <c r="AE99" i="68"/>
  <c r="AD100" i="68"/>
  <c r="AE100" i="68"/>
  <c r="AD101" i="68"/>
  <c r="AE101" i="68"/>
  <c r="AD102" i="68"/>
  <c r="AE102" i="68"/>
  <c r="AD103" i="68"/>
  <c r="AE103" i="68"/>
  <c r="AD104" i="68"/>
  <c r="AE104" i="68"/>
  <c r="AD105" i="68"/>
  <c r="AE105" i="68"/>
  <c r="AD106" i="68"/>
  <c r="AE106" i="68"/>
  <c r="AD107" i="68"/>
  <c r="AE107" i="68"/>
  <c r="AD108" i="68"/>
  <c r="AE108" i="68"/>
  <c r="AD109" i="68"/>
  <c r="AE109" i="68"/>
  <c r="AD110" i="68"/>
  <c r="AE110" i="68"/>
  <c r="AD111" i="68"/>
  <c r="AE111" i="68"/>
  <c r="AD112" i="68"/>
  <c r="AE112" i="68"/>
  <c r="AD113" i="68"/>
  <c r="AE113" i="68"/>
  <c r="AD114" i="68"/>
  <c r="AE114" i="68"/>
  <c r="AD115" i="68"/>
  <c r="AE115" i="68"/>
  <c r="AD116" i="68"/>
  <c r="AE116" i="68"/>
  <c r="AD117" i="68"/>
  <c r="AE117" i="68"/>
  <c r="AD118" i="68"/>
  <c r="AE118" i="68"/>
  <c r="AD119" i="68"/>
  <c r="AE119" i="68"/>
  <c r="AD120" i="68"/>
  <c r="AE120" i="68"/>
  <c r="AD121" i="68"/>
  <c r="AE121" i="68"/>
  <c r="AD122" i="68"/>
  <c r="AE122" i="68"/>
  <c r="AD123" i="68"/>
  <c r="AE123" i="68"/>
  <c r="AD124" i="68"/>
  <c r="AE124" i="68" s="1"/>
  <c r="AD125" i="68"/>
  <c r="AE125" i="68"/>
  <c r="AD126" i="68"/>
  <c r="AE126" i="68"/>
  <c r="AD127" i="68"/>
  <c r="AE127" i="68"/>
  <c r="AD128" i="68"/>
  <c r="AE128" i="68" s="1"/>
  <c r="AD129" i="68"/>
  <c r="AE129" i="68" s="1"/>
  <c r="AD130" i="68"/>
  <c r="AE130" i="68" s="1"/>
  <c r="AD131" i="68"/>
  <c r="AE131" i="68" s="1"/>
  <c r="AD132" i="68"/>
  <c r="AE132" i="68" s="1"/>
  <c r="AD133" i="68"/>
  <c r="AE133" i="68" s="1"/>
  <c r="AD134" i="68"/>
  <c r="AE134" i="68" s="1"/>
  <c r="AD135" i="68"/>
  <c r="AE135" i="68" s="1"/>
  <c r="AD136" i="68"/>
  <c r="AE136" i="68" s="1"/>
  <c r="AD137" i="68"/>
  <c r="AE137" i="68" s="1"/>
  <c r="AD138" i="68"/>
  <c r="AE138" i="68" s="1"/>
  <c r="AD139" i="68"/>
  <c r="AE139" i="68" s="1"/>
  <c r="AD140" i="68"/>
  <c r="AE140" i="68" s="1"/>
  <c r="AD141" i="68"/>
  <c r="AE141" i="68" s="1"/>
  <c r="AD142" i="68"/>
  <c r="AE142" i="68" s="1"/>
  <c r="AD143" i="68"/>
  <c r="AE143" i="68" s="1"/>
  <c r="AD144" i="68"/>
  <c r="AE144" i="68" s="1"/>
  <c r="AD145" i="68"/>
  <c r="AE145" i="68" s="1"/>
  <c r="AD146" i="68"/>
  <c r="AE146" i="68" s="1"/>
  <c r="AD147" i="68"/>
  <c r="AE147" i="68" s="1"/>
  <c r="AD148" i="68"/>
  <c r="AE148" i="68" s="1"/>
  <c r="AD149" i="68"/>
  <c r="AE149" i="68" s="1"/>
  <c r="AD150" i="68"/>
  <c r="AE150" i="68" s="1"/>
  <c r="AD151" i="68"/>
  <c r="AE151" i="68" s="1"/>
  <c r="AD152" i="68"/>
  <c r="AE152" i="68" s="1"/>
  <c r="AD153" i="68"/>
  <c r="AE153" i="68" s="1"/>
  <c r="AD154" i="68"/>
  <c r="AE154" i="68" s="1"/>
  <c r="AD155" i="68"/>
  <c r="AE155" i="68" s="1"/>
  <c r="AD156" i="68"/>
  <c r="AE156" i="68" s="1"/>
  <c r="AD157" i="68"/>
  <c r="AE157" i="68" s="1"/>
  <c r="AD158" i="68"/>
  <c r="AE158" i="68" s="1"/>
  <c r="AD159" i="68"/>
  <c r="AE159" i="68" s="1"/>
  <c r="AD160" i="68"/>
  <c r="AE160" i="68" s="1"/>
  <c r="AD161" i="68"/>
  <c r="AE161" i="68" s="1"/>
  <c r="AD162" i="68"/>
  <c r="AE162" i="68" s="1"/>
  <c r="AD163" i="68"/>
  <c r="AE163" i="68" s="1"/>
  <c r="AD164" i="68"/>
  <c r="AE164" i="68" s="1"/>
  <c r="AD165" i="68"/>
  <c r="AE165" i="68" s="1"/>
  <c r="AD166" i="68"/>
  <c r="AE166" i="68" s="1"/>
  <c r="AD167" i="68"/>
  <c r="AE167" i="68" s="1"/>
  <c r="AD168" i="68"/>
  <c r="AE168" i="68" s="1"/>
  <c r="AD169" i="68"/>
  <c r="AE169" i="68" s="1"/>
  <c r="AD170" i="68"/>
  <c r="AE170" i="68" s="1"/>
  <c r="AD171" i="68"/>
  <c r="AE171" i="68" s="1"/>
  <c r="AD172" i="68"/>
  <c r="AE172" i="68" s="1"/>
  <c r="AD173" i="68"/>
  <c r="AE173" i="68" s="1"/>
  <c r="AD174" i="68"/>
  <c r="AE174" i="68" s="1"/>
  <c r="AD175" i="68"/>
  <c r="AE175" i="68" s="1"/>
  <c r="AD176" i="68"/>
  <c r="AE176" i="68" s="1"/>
  <c r="AD177" i="68"/>
  <c r="AE177" i="68" s="1"/>
  <c r="AD178" i="68"/>
  <c r="AE178" i="68" s="1"/>
  <c r="AD179" i="68"/>
  <c r="AE179" i="68" s="1"/>
  <c r="AD180" i="68"/>
  <c r="AE180" i="68" s="1"/>
  <c r="AD181" i="68"/>
  <c r="AE181" i="68" s="1"/>
  <c r="AD182" i="68"/>
  <c r="AE182" i="68" s="1"/>
  <c r="AD183" i="68"/>
  <c r="AE183" i="68" s="1"/>
  <c r="AD184" i="68"/>
  <c r="AE184" i="68" s="1"/>
  <c r="AD185" i="68"/>
  <c r="AE185" i="68" s="1"/>
  <c r="AD186" i="68"/>
  <c r="AE186" i="68" s="1"/>
  <c r="AD187" i="68"/>
  <c r="AE187" i="68" s="1"/>
  <c r="AD188" i="68"/>
  <c r="AE188" i="68" s="1"/>
  <c r="AD189" i="68"/>
  <c r="AE189" i="68" s="1"/>
  <c r="AD190" i="68"/>
  <c r="AE190" i="68" s="1"/>
  <c r="AD191" i="68"/>
  <c r="AE191" i="68" s="1"/>
  <c r="AD192" i="68"/>
  <c r="AE192" i="68" s="1"/>
  <c r="AD193" i="68"/>
  <c r="AE193" i="68" s="1"/>
  <c r="AD194" i="68"/>
  <c r="AE194" i="68" s="1"/>
  <c r="AD195" i="68"/>
  <c r="AE195" i="68" s="1"/>
  <c r="AD196" i="68"/>
  <c r="AE196" i="68" s="1"/>
  <c r="AD197" i="68"/>
  <c r="AE197" i="68" s="1"/>
  <c r="AD198" i="68"/>
  <c r="AE198" i="68" s="1"/>
  <c r="AD199" i="68"/>
  <c r="AE199" i="68" s="1"/>
  <c r="AD200" i="68"/>
  <c r="AE200" i="68" s="1"/>
  <c r="AD201" i="68"/>
  <c r="AE201" i="68" s="1"/>
  <c r="AD202" i="68"/>
  <c r="AE202" i="68" s="1"/>
  <c r="AD203" i="68"/>
  <c r="AE203" i="68" s="1"/>
  <c r="AD204" i="68"/>
  <c r="AE204" i="68" s="1"/>
  <c r="AD205" i="68"/>
  <c r="AE205" i="68" s="1"/>
  <c r="AD206" i="68"/>
  <c r="AE206" i="68" s="1"/>
  <c r="AD207" i="68"/>
  <c r="AE207" i="68" s="1"/>
  <c r="AD208" i="68"/>
  <c r="AE208" i="68" s="1"/>
  <c r="AD209" i="68"/>
  <c r="AE209" i="68" s="1"/>
  <c r="AD210" i="68"/>
  <c r="AE210" i="68" s="1"/>
  <c r="AD211" i="68"/>
  <c r="AE211" i="68" s="1"/>
  <c r="AD212" i="68"/>
  <c r="AE212" i="68"/>
  <c r="AD213" i="68"/>
  <c r="AE213" i="68"/>
  <c r="AD214" i="68"/>
  <c r="AE214" i="68"/>
  <c r="AD215" i="68"/>
  <c r="AE215" i="68"/>
  <c r="AD216" i="68"/>
  <c r="AE216" i="68"/>
  <c r="AD217" i="68"/>
  <c r="AE217" i="68"/>
  <c r="AD218" i="68"/>
  <c r="AE218" i="68"/>
  <c r="AD219" i="68"/>
  <c r="AE219" i="68"/>
  <c r="AD220" i="68"/>
  <c r="AE220" i="68"/>
  <c r="AD221" i="68"/>
  <c r="AE221" i="68"/>
  <c r="AD222" i="68"/>
  <c r="AE222" i="68"/>
  <c r="AD223" i="68"/>
  <c r="AE223" i="68"/>
  <c r="AD224" i="68"/>
  <c r="AE224" i="68"/>
  <c r="AD225" i="68"/>
  <c r="AE225" i="68"/>
  <c r="AD226" i="68"/>
  <c r="AE226" i="68"/>
  <c r="AD227" i="68"/>
  <c r="AE227" i="68"/>
  <c r="AD228" i="68"/>
  <c r="AE228" i="68"/>
  <c r="AD229" i="68"/>
  <c r="AE229" i="68"/>
  <c r="AD230" i="68"/>
  <c r="AE230" i="68"/>
  <c r="AD231" i="68"/>
  <c r="AE231" i="68"/>
  <c r="AD232" i="68"/>
  <c r="AE232" i="68"/>
  <c r="AD233" i="68"/>
  <c r="AE233" i="68"/>
  <c r="AD234" i="68"/>
  <c r="AE234" i="68"/>
  <c r="AD235" i="68"/>
  <c r="AE235" i="68"/>
  <c r="AD236" i="68"/>
  <c r="AE236" i="68"/>
  <c r="AD237" i="68"/>
  <c r="AE237" i="68"/>
  <c r="AD238" i="68"/>
  <c r="AE238" i="68"/>
  <c r="AD239" i="68"/>
  <c r="AE239" i="68"/>
  <c r="AD240" i="68"/>
  <c r="AE240" i="68"/>
  <c r="AD241" i="68"/>
  <c r="AE241" i="68"/>
  <c r="AD242" i="68"/>
  <c r="AE242" i="68"/>
  <c r="AD243" i="68"/>
  <c r="AE243" i="68"/>
  <c r="AD244" i="68"/>
  <c r="AE244" i="68"/>
  <c r="AD245" i="68"/>
  <c r="AE245" i="68"/>
  <c r="AD246" i="68"/>
  <c r="AE246" i="68"/>
  <c r="AD247" i="68"/>
  <c r="AE247" i="68" s="1"/>
  <c r="AD248" i="68"/>
  <c r="AE248" i="68"/>
  <c r="AD249" i="68"/>
  <c r="AE249" i="68"/>
  <c r="AD250" i="68"/>
  <c r="AE250" i="68"/>
  <c r="AD251" i="68"/>
  <c r="AE251" i="68"/>
  <c r="AD252" i="68"/>
  <c r="AE252" i="68" s="1"/>
  <c r="AD253" i="68"/>
  <c r="AE253" i="68" s="1"/>
  <c r="AD254" i="68"/>
  <c r="AE254" i="68" s="1"/>
  <c r="AD255" i="68"/>
  <c r="AE255" i="68" s="1"/>
  <c r="AD256" i="68"/>
  <c r="AE256" i="68" s="1"/>
  <c r="AD257" i="68"/>
  <c r="AE257" i="68" s="1"/>
  <c r="AD258" i="68"/>
  <c r="AE258" i="68" s="1"/>
  <c r="AD259" i="68"/>
  <c r="AE259" i="68" s="1"/>
  <c r="AD260" i="68"/>
  <c r="AE260" i="68" s="1"/>
  <c r="AD261" i="68"/>
  <c r="AE261" i="68" s="1"/>
  <c r="AD262" i="68"/>
  <c r="AE262" i="68" s="1"/>
  <c r="AD263" i="68"/>
  <c r="AE263" i="68" s="1"/>
  <c r="AD264" i="68"/>
  <c r="AE264" i="68" s="1"/>
  <c r="AD265" i="68"/>
  <c r="AE265" i="68" s="1"/>
  <c r="AD266" i="68"/>
  <c r="AE266" i="68" s="1"/>
  <c r="AD267" i="68"/>
  <c r="AE267" i="68" s="1"/>
  <c r="AD268" i="68"/>
  <c r="AE268" i="68" s="1"/>
  <c r="AD269" i="68"/>
  <c r="AE269" i="68" s="1"/>
  <c r="AD270" i="68"/>
  <c r="AE270" i="68" s="1"/>
  <c r="AD271" i="68"/>
  <c r="AE271" i="68" s="1"/>
  <c r="AD272" i="68"/>
  <c r="AE272" i="68" s="1"/>
  <c r="AD273" i="68"/>
  <c r="AE273" i="68" s="1"/>
  <c r="AD274" i="68"/>
  <c r="AE274" i="68" s="1"/>
  <c r="AD275" i="68"/>
  <c r="AE275" i="68" s="1"/>
  <c r="AD276" i="68"/>
  <c r="AE276" i="68" s="1"/>
  <c r="AD277" i="68"/>
  <c r="AE277" i="68" s="1"/>
  <c r="AD278" i="68"/>
  <c r="AE278" i="68" s="1"/>
  <c r="AD279" i="68"/>
  <c r="AE279" i="68" s="1"/>
  <c r="AD280" i="68"/>
  <c r="AE280" i="68" s="1"/>
  <c r="AD281" i="68"/>
  <c r="AE281" i="68" s="1"/>
  <c r="AD282" i="68"/>
  <c r="AE282" i="68" s="1"/>
  <c r="AD283" i="68"/>
  <c r="AE283" i="68" s="1"/>
  <c r="AD284" i="68"/>
  <c r="AE284" i="68" s="1"/>
  <c r="AD285" i="68"/>
  <c r="AE285" i="68" s="1"/>
  <c r="AD286" i="68"/>
  <c r="AE286" i="68" s="1"/>
  <c r="AD287" i="68"/>
  <c r="AE287" i="68" s="1"/>
  <c r="AD288" i="68"/>
  <c r="AE288" i="68" s="1"/>
  <c r="AD289" i="68"/>
  <c r="AE289" i="68" s="1"/>
  <c r="AD290" i="68"/>
  <c r="AE290" i="68" s="1"/>
  <c r="AD291" i="68"/>
  <c r="AE291" i="68" s="1"/>
  <c r="AD292" i="68"/>
  <c r="AE292" i="68" s="1"/>
  <c r="AD293" i="68"/>
  <c r="AE293" i="68" s="1"/>
  <c r="AD294" i="68"/>
  <c r="AE294" i="68" s="1"/>
  <c r="AD295" i="68"/>
  <c r="AE295" i="68" s="1"/>
  <c r="AD296" i="68"/>
  <c r="AE296" i="68" s="1"/>
  <c r="AD297" i="68"/>
  <c r="AE297" i="68" s="1"/>
  <c r="AD298" i="68"/>
  <c r="AE298" i="68" s="1"/>
  <c r="AD299" i="68"/>
  <c r="AE299" i="68" s="1"/>
  <c r="AD300" i="68"/>
  <c r="AE300" i="68" s="1"/>
  <c r="AD301" i="68"/>
  <c r="AE301" i="68" s="1"/>
  <c r="AD302" i="68"/>
  <c r="AE302" i="68" s="1"/>
  <c r="AD303" i="68"/>
  <c r="AE303" i="68" s="1"/>
  <c r="AD304" i="68"/>
  <c r="AE304" i="68" s="1"/>
  <c r="AD305" i="68"/>
  <c r="AE305" i="68" s="1"/>
  <c r="AD306" i="68"/>
  <c r="AE306" i="68" s="1"/>
  <c r="AD307" i="68"/>
  <c r="AE307" i="68" s="1"/>
  <c r="AD308" i="68"/>
  <c r="AE308" i="68" s="1"/>
  <c r="AD309" i="68"/>
  <c r="AE309" i="68" s="1"/>
  <c r="AD310" i="68"/>
  <c r="AE310" i="68" s="1"/>
  <c r="AD311" i="68"/>
  <c r="AE311" i="68" s="1"/>
  <c r="AD312" i="68"/>
  <c r="AE312" i="68" s="1"/>
  <c r="AD313" i="68"/>
  <c r="AE313" i="68" s="1"/>
  <c r="AD314" i="68"/>
  <c r="AE314" i="68" s="1"/>
  <c r="AD315" i="68"/>
  <c r="AE315" i="68" s="1"/>
  <c r="AD316" i="68"/>
  <c r="AE316" i="68" s="1"/>
  <c r="AD317" i="68"/>
  <c r="AE317" i="68" s="1"/>
  <c r="AD318" i="68"/>
  <c r="AE318" i="68" s="1"/>
  <c r="AD319" i="68"/>
  <c r="AE319" i="68" s="1"/>
  <c r="AD320" i="68"/>
  <c r="AE320" i="68" s="1"/>
  <c r="AD321" i="68"/>
  <c r="AE321" i="68" s="1"/>
  <c r="AD322" i="68"/>
  <c r="AE322" i="68" s="1"/>
  <c r="AD323" i="68"/>
  <c r="AE323" i="68" s="1"/>
  <c r="AD324" i="68"/>
  <c r="AE324" i="68" s="1"/>
  <c r="AD325" i="68"/>
  <c r="AE325" i="68" s="1"/>
  <c r="AD326" i="68"/>
  <c r="AE326" i="68" s="1"/>
  <c r="AD327" i="68"/>
  <c r="AE327" i="68" s="1"/>
  <c r="AD328" i="68"/>
  <c r="AE328" i="68" s="1"/>
  <c r="AD329" i="68"/>
  <c r="AE329" i="68" s="1"/>
  <c r="AD330" i="68"/>
  <c r="AE330" i="68" s="1"/>
  <c r="AD331" i="68"/>
  <c r="AE331" i="68" s="1"/>
  <c r="AD332" i="68"/>
  <c r="AE332" i="68" s="1"/>
  <c r="AD333" i="68"/>
  <c r="AE333" i="68" s="1"/>
  <c r="AD334" i="68"/>
  <c r="AE334" i="68" s="1"/>
  <c r="AD335" i="68"/>
  <c r="AE335" i="68" s="1"/>
  <c r="AD336" i="68"/>
  <c r="AE336" i="68" s="1"/>
  <c r="AD337" i="68"/>
  <c r="AE337" i="68" s="1"/>
  <c r="AD338" i="68"/>
  <c r="AE338" i="68" s="1"/>
  <c r="AD339" i="68"/>
  <c r="AE339" i="68" s="1"/>
  <c r="AD340" i="68"/>
  <c r="AE340" i="68" s="1"/>
  <c r="AD341" i="68"/>
  <c r="AE341" i="68" s="1"/>
  <c r="AD342" i="68"/>
  <c r="AE342" i="68" s="1"/>
  <c r="AD343" i="68"/>
  <c r="AE343" i="68" s="1"/>
  <c r="AD344" i="68"/>
  <c r="AE344" i="68" s="1"/>
  <c r="AD345" i="68"/>
  <c r="AE345" i="68" s="1"/>
  <c r="AD346" i="68"/>
  <c r="AE346" i="68" s="1"/>
  <c r="AD347" i="68"/>
  <c r="AE347" i="68" s="1"/>
  <c r="AD348" i="68"/>
  <c r="AE348" i="68" s="1"/>
  <c r="AD349" i="68"/>
  <c r="AE349" i="68" s="1"/>
  <c r="AD350" i="68"/>
  <c r="AE350" i="68" s="1"/>
  <c r="AD351" i="68"/>
  <c r="AE351" i="68" s="1"/>
  <c r="AD352" i="68"/>
  <c r="AE352" i="68" s="1"/>
  <c r="AD353" i="68"/>
  <c r="AE353" i="68" s="1"/>
  <c r="AD354" i="68"/>
  <c r="AE354" i="68" s="1"/>
  <c r="AD355" i="68"/>
  <c r="AE355" i="68" s="1"/>
  <c r="AD356" i="68"/>
  <c r="AE356" i="68" s="1"/>
  <c r="AD357" i="68"/>
  <c r="AE357" i="68" s="1"/>
  <c r="AD358" i="68"/>
  <c r="AE358" i="68" s="1"/>
  <c r="AD359" i="68"/>
  <c r="AE359" i="68" s="1"/>
  <c r="AD360" i="68"/>
  <c r="AE360" i="68" s="1"/>
  <c r="AD361" i="68"/>
  <c r="AE361" i="68" s="1"/>
  <c r="AD362" i="68"/>
  <c r="AE362" i="68" s="1"/>
  <c r="AD363" i="68"/>
  <c r="AE363" i="68" s="1"/>
  <c r="AD364" i="68"/>
  <c r="AE364" i="68" s="1"/>
  <c r="AD365" i="68"/>
  <c r="AE365" i="68" s="1"/>
  <c r="AD366" i="68"/>
  <c r="AE366" i="68" s="1"/>
  <c r="AD367" i="68"/>
  <c r="AE367" i="68" s="1"/>
  <c r="AD368" i="68"/>
  <c r="AE368" i="68" s="1"/>
  <c r="T12" i="68"/>
  <c r="U12" i="68" s="1"/>
  <c r="T13" i="68"/>
  <c r="U13" i="68" s="1"/>
  <c r="T14" i="68"/>
  <c r="U14" i="68" s="1"/>
  <c r="T15" i="68"/>
  <c r="U15" i="68" s="1"/>
  <c r="T16" i="68"/>
  <c r="U16" i="68" s="1"/>
  <c r="T17" i="68"/>
  <c r="U17" i="68" s="1"/>
  <c r="T18" i="68"/>
  <c r="U18" i="68" s="1"/>
  <c r="T19" i="68"/>
  <c r="U19" i="68" s="1"/>
  <c r="T20" i="68"/>
  <c r="U20" i="68" s="1"/>
  <c r="T21" i="68"/>
  <c r="U21" i="68" s="1"/>
  <c r="T22" i="68"/>
  <c r="U22" i="68" s="1"/>
  <c r="T23" i="68"/>
  <c r="U23" i="68" s="1"/>
  <c r="T24" i="68"/>
  <c r="U24" i="68" s="1"/>
  <c r="T25" i="68"/>
  <c r="U25" i="68" s="1"/>
  <c r="T26" i="68"/>
  <c r="U26" i="68" s="1"/>
  <c r="T27" i="68"/>
  <c r="U27" i="68" s="1"/>
  <c r="T28" i="68"/>
  <c r="U28" i="68" s="1"/>
  <c r="T29" i="68"/>
  <c r="U29" i="68" s="1"/>
  <c r="T30" i="68"/>
  <c r="U30" i="68" s="1"/>
  <c r="T31" i="68"/>
  <c r="U31" i="68" s="1"/>
  <c r="T32" i="68"/>
  <c r="U32" i="68" s="1"/>
  <c r="T33" i="68"/>
  <c r="U33" i="68" s="1"/>
  <c r="T34" i="68"/>
  <c r="U34" i="68" s="1"/>
  <c r="T35" i="68"/>
  <c r="U35" i="68" s="1"/>
  <c r="T36" i="68"/>
  <c r="U36" i="68" s="1"/>
  <c r="T37" i="68"/>
  <c r="U37" i="68" s="1"/>
  <c r="T38" i="68"/>
  <c r="U38" i="68" s="1"/>
  <c r="T39" i="68"/>
  <c r="U39" i="68" s="1"/>
  <c r="T40" i="68"/>
  <c r="U40" i="68" s="1"/>
  <c r="T41" i="68"/>
  <c r="U41" i="68" s="1"/>
  <c r="T42" i="68"/>
  <c r="U42" i="68" s="1"/>
  <c r="T43" i="68"/>
  <c r="U43" i="68" s="1"/>
  <c r="T44" i="68"/>
  <c r="U44" i="68" s="1"/>
  <c r="T45" i="68"/>
  <c r="U45" i="68" s="1"/>
  <c r="T46" i="68"/>
  <c r="U46" i="68" s="1"/>
  <c r="T47" i="68"/>
  <c r="U47" i="68" s="1"/>
  <c r="T48" i="68"/>
  <c r="U48" i="68" s="1"/>
  <c r="T49" i="68"/>
  <c r="U49" i="68" s="1"/>
  <c r="T50" i="68"/>
  <c r="U50" i="68" s="1"/>
  <c r="T51" i="68"/>
  <c r="U51" i="68" s="1"/>
  <c r="T52" i="68"/>
  <c r="U52" i="68" s="1"/>
  <c r="T53" i="68"/>
  <c r="U53" i="68" s="1"/>
  <c r="T54" i="68"/>
  <c r="U54" i="68" s="1"/>
  <c r="T55" i="68"/>
  <c r="U55" i="68" s="1"/>
  <c r="T56" i="68"/>
  <c r="U56" i="68" s="1"/>
  <c r="T57" i="68"/>
  <c r="U57" i="68" s="1"/>
  <c r="T58" i="68"/>
  <c r="U58" i="68" s="1"/>
  <c r="T59" i="68"/>
  <c r="U59" i="68" s="1"/>
  <c r="T60" i="68"/>
  <c r="U60" i="68" s="1"/>
  <c r="T61" i="68"/>
  <c r="U61" i="68" s="1"/>
  <c r="T62" i="68"/>
  <c r="U62" i="68" s="1"/>
  <c r="T63" i="68"/>
  <c r="U63" i="68" s="1"/>
  <c r="T64" i="68"/>
  <c r="U64" i="68" s="1"/>
  <c r="T65" i="68"/>
  <c r="U65" i="68" s="1"/>
  <c r="T66" i="68"/>
  <c r="U66" i="68" s="1"/>
  <c r="T67" i="68"/>
  <c r="U67" i="68" s="1"/>
  <c r="T68" i="68"/>
  <c r="U68" i="68" s="1"/>
  <c r="T69" i="68"/>
  <c r="U69" i="68" s="1"/>
  <c r="T70" i="68"/>
  <c r="U70" i="68" s="1"/>
  <c r="T71" i="68"/>
  <c r="U71" i="68" s="1"/>
  <c r="T72" i="68"/>
  <c r="U72" i="68" s="1"/>
  <c r="T73" i="68"/>
  <c r="U73" i="68" s="1"/>
  <c r="T74" i="68"/>
  <c r="U74" i="68" s="1"/>
  <c r="T75" i="68"/>
  <c r="U75" i="68" s="1"/>
  <c r="T76" i="68"/>
  <c r="U76" i="68" s="1"/>
  <c r="T77" i="68"/>
  <c r="U77" i="68" s="1"/>
  <c r="T78" i="68"/>
  <c r="U78" i="68" s="1"/>
  <c r="T79" i="68"/>
  <c r="U79" i="68" s="1"/>
  <c r="T80" i="68"/>
  <c r="U80" i="68" s="1"/>
  <c r="T81" i="68"/>
  <c r="U81" i="68" s="1"/>
  <c r="T82" i="68"/>
  <c r="U82" i="68" s="1"/>
  <c r="T83" i="68"/>
  <c r="U83" i="68" s="1"/>
  <c r="T84" i="68"/>
  <c r="U84" i="68" s="1"/>
  <c r="T85" i="68"/>
  <c r="U85" i="68" s="1"/>
  <c r="T86" i="68"/>
  <c r="U86" i="68" s="1"/>
  <c r="T87" i="68"/>
  <c r="U87" i="68" s="1"/>
  <c r="T88" i="68"/>
  <c r="U88" i="68" s="1"/>
  <c r="T89" i="68"/>
  <c r="U89" i="68" s="1"/>
  <c r="T90" i="68"/>
  <c r="U90" i="68" s="1"/>
  <c r="T91" i="68"/>
  <c r="U91" i="68" s="1"/>
  <c r="T92" i="68"/>
  <c r="U92" i="68" s="1"/>
  <c r="T93" i="68"/>
  <c r="U93" i="68" s="1"/>
  <c r="T94" i="68"/>
  <c r="U94" i="68" s="1"/>
  <c r="T95" i="68"/>
  <c r="U95" i="68" s="1"/>
  <c r="T96" i="68"/>
  <c r="U96" i="68" s="1"/>
  <c r="T97" i="68"/>
  <c r="U97" i="68" s="1"/>
  <c r="T98" i="68"/>
  <c r="U98" i="68"/>
  <c r="T99" i="68"/>
  <c r="U99" i="68"/>
  <c r="T100" i="68"/>
  <c r="U100" i="68"/>
  <c r="T101" i="68"/>
  <c r="U101" i="68"/>
  <c r="T102" i="68"/>
  <c r="U102" i="68" s="1"/>
  <c r="T103" i="68"/>
  <c r="U103" i="68" s="1"/>
  <c r="T104" i="68"/>
  <c r="U104" i="68" s="1"/>
  <c r="T105" i="68"/>
  <c r="U105" i="68" s="1"/>
  <c r="T106" i="68"/>
  <c r="U106" i="68" s="1"/>
  <c r="T107" i="68"/>
  <c r="U107" i="68" s="1"/>
  <c r="T108" i="68"/>
  <c r="U108" i="68" s="1"/>
  <c r="T109" i="68"/>
  <c r="U109" i="68" s="1"/>
  <c r="T110" i="68"/>
  <c r="U110" i="68" s="1"/>
  <c r="T111" i="68"/>
  <c r="U111" i="68" s="1"/>
  <c r="T112" i="68"/>
  <c r="U112" i="68" s="1"/>
  <c r="T113" i="68"/>
  <c r="U113" i="68" s="1"/>
  <c r="T114" i="68"/>
  <c r="U114" i="68" s="1"/>
  <c r="T115" i="68"/>
  <c r="U115" i="68" s="1"/>
  <c r="T116" i="68"/>
  <c r="U116" i="68" s="1"/>
  <c r="T117" i="68"/>
  <c r="U117" i="68" s="1"/>
  <c r="T118" i="68"/>
  <c r="U118" i="68" s="1"/>
  <c r="T119" i="68"/>
  <c r="U119" i="68" s="1"/>
  <c r="T120" i="68"/>
  <c r="U120" i="68" s="1"/>
  <c r="T121" i="68"/>
  <c r="U121" i="68" s="1"/>
  <c r="T122" i="68"/>
  <c r="U122" i="68" s="1"/>
  <c r="T123" i="68"/>
  <c r="U123" i="68" s="1"/>
  <c r="T124" i="68"/>
  <c r="U124" i="68" s="1"/>
  <c r="T125" i="68"/>
  <c r="U125" i="68" s="1"/>
  <c r="T126" i="68"/>
  <c r="U126" i="68" s="1"/>
  <c r="T127" i="68"/>
  <c r="U127" i="68" s="1"/>
  <c r="T128" i="68"/>
  <c r="U128" i="68" s="1"/>
  <c r="T129" i="68"/>
  <c r="U129" i="68" s="1"/>
  <c r="T130" i="68"/>
  <c r="U130" i="68" s="1"/>
  <c r="T131" i="68"/>
  <c r="U131" i="68" s="1"/>
  <c r="T132" i="68"/>
  <c r="U132" i="68" s="1"/>
  <c r="T133" i="68"/>
  <c r="U133" i="68" s="1"/>
  <c r="T134" i="68"/>
  <c r="U134" i="68" s="1"/>
  <c r="T135" i="68"/>
  <c r="U135" i="68" s="1"/>
  <c r="T136" i="68"/>
  <c r="U136" i="68" s="1"/>
  <c r="T137" i="68"/>
  <c r="U137" i="68" s="1"/>
  <c r="T138" i="68"/>
  <c r="U138" i="68" s="1"/>
  <c r="T139" i="68"/>
  <c r="U139" i="68" s="1"/>
  <c r="T140" i="68"/>
  <c r="U140" i="68" s="1"/>
  <c r="T141" i="68"/>
  <c r="U141" i="68" s="1"/>
  <c r="T142" i="68"/>
  <c r="U142" i="68" s="1"/>
  <c r="T143" i="68"/>
  <c r="U143" i="68" s="1"/>
  <c r="T144" i="68"/>
  <c r="U144" i="68" s="1"/>
  <c r="T145" i="68"/>
  <c r="U145" i="68" s="1"/>
  <c r="T146" i="68"/>
  <c r="U146" i="68" s="1"/>
  <c r="T147" i="68"/>
  <c r="U147" i="68" s="1"/>
  <c r="T148" i="68"/>
  <c r="U148" i="68" s="1"/>
  <c r="T149" i="68"/>
  <c r="U149" i="68" s="1"/>
  <c r="T150" i="68"/>
  <c r="U150" i="68" s="1"/>
  <c r="T151" i="68"/>
  <c r="U151" i="68" s="1"/>
  <c r="T152" i="68"/>
  <c r="U152" i="68" s="1"/>
  <c r="T153" i="68"/>
  <c r="U153" i="68" s="1"/>
  <c r="T154" i="68"/>
  <c r="U154" i="68" s="1"/>
  <c r="T155" i="68"/>
  <c r="U155" i="68" s="1"/>
  <c r="T156" i="68"/>
  <c r="U156" i="68" s="1"/>
  <c r="T157" i="68"/>
  <c r="U157" i="68" s="1"/>
  <c r="T158" i="68"/>
  <c r="U158" i="68" s="1"/>
  <c r="T159" i="68"/>
  <c r="U159" i="68" s="1"/>
  <c r="T160" i="68"/>
  <c r="U160" i="68" s="1"/>
  <c r="T161" i="68"/>
  <c r="U161" i="68" s="1"/>
  <c r="T162" i="68"/>
  <c r="U162" i="68" s="1"/>
  <c r="T163" i="68"/>
  <c r="U163" i="68" s="1"/>
  <c r="T164" i="68"/>
  <c r="U164" i="68" s="1"/>
  <c r="T165" i="68"/>
  <c r="U165" i="68" s="1"/>
  <c r="T166" i="68"/>
  <c r="U166" i="68" s="1"/>
  <c r="T167" i="68"/>
  <c r="U167" i="68" s="1"/>
  <c r="T168" i="68"/>
  <c r="U168" i="68" s="1"/>
  <c r="T169" i="68"/>
  <c r="U169" i="68" s="1"/>
  <c r="T170" i="68"/>
  <c r="U170" i="68" s="1"/>
  <c r="T171" i="68"/>
  <c r="U171" i="68" s="1"/>
  <c r="T172" i="68"/>
  <c r="U172" i="68" s="1"/>
  <c r="T173" i="68"/>
  <c r="U173" i="68" s="1"/>
  <c r="T174" i="68"/>
  <c r="U174" i="68" s="1"/>
  <c r="T175" i="68"/>
  <c r="U175" i="68" s="1"/>
  <c r="T176" i="68"/>
  <c r="U176" i="68" s="1"/>
  <c r="T177" i="68"/>
  <c r="U177" i="68" s="1"/>
  <c r="T178" i="68"/>
  <c r="U178" i="68" s="1"/>
  <c r="T179" i="68"/>
  <c r="U179" i="68" s="1"/>
  <c r="T180" i="68"/>
  <c r="U180" i="68" s="1"/>
  <c r="T181" i="68"/>
  <c r="U181" i="68" s="1"/>
  <c r="T182" i="68"/>
  <c r="U182" i="68" s="1"/>
  <c r="T183" i="68"/>
  <c r="U183" i="68" s="1"/>
  <c r="T184" i="68"/>
  <c r="U184" i="68" s="1"/>
  <c r="T185" i="68"/>
  <c r="U185" i="68" s="1"/>
  <c r="T186" i="68"/>
  <c r="U186" i="68" s="1"/>
  <c r="T187" i="68"/>
  <c r="U187" i="68" s="1"/>
  <c r="T188" i="68"/>
  <c r="U188" i="68" s="1"/>
  <c r="T189" i="68"/>
  <c r="U189" i="68" s="1"/>
  <c r="T190" i="68"/>
  <c r="U190" i="68" s="1"/>
  <c r="T191" i="68"/>
  <c r="U191" i="68" s="1"/>
  <c r="T192" i="68"/>
  <c r="U192" i="68" s="1"/>
  <c r="T193" i="68"/>
  <c r="U193" i="68" s="1"/>
  <c r="T194" i="68"/>
  <c r="U194" i="68" s="1"/>
  <c r="T195" i="68"/>
  <c r="U195" i="68" s="1"/>
  <c r="T196" i="68"/>
  <c r="U196" i="68" s="1"/>
  <c r="T197" i="68"/>
  <c r="U197" i="68" s="1"/>
  <c r="T198" i="68"/>
  <c r="U198" i="68" s="1"/>
  <c r="T199" i="68"/>
  <c r="U199" i="68" s="1"/>
  <c r="T200" i="68"/>
  <c r="U200" i="68" s="1"/>
  <c r="T201" i="68"/>
  <c r="U201" i="68" s="1"/>
  <c r="T202" i="68"/>
  <c r="U202" i="68" s="1"/>
  <c r="T203" i="68"/>
  <c r="U203" i="68" s="1"/>
  <c r="T204" i="68"/>
  <c r="U204" i="68" s="1"/>
  <c r="T205" i="68"/>
  <c r="U205" i="68" s="1"/>
  <c r="T206" i="68"/>
  <c r="U206" i="68" s="1"/>
  <c r="T207" i="68"/>
  <c r="U207" i="68" s="1"/>
  <c r="T208" i="68"/>
  <c r="U208" i="68" s="1"/>
  <c r="T209" i="68"/>
  <c r="U209" i="68" s="1"/>
  <c r="T210" i="68"/>
  <c r="U210" i="68" s="1"/>
  <c r="T211" i="68"/>
  <c r="U211" i="68" s="1"/>
  <c r="T212" i="68"/>
  <c r="U212" i="68" s="1"/>
  <c r="T213" i="68"/>
  <c r="U213" i="68" s="1"/>
  <c r="T214" i="68"/>
  <c r="U214" i="68" s="1"/>
  <c r="T215" i="68"/>
  <c r="U215" i="68" s="1"/>
  <c r="T216" i="68"/>
  <c r="U216" i="68" s="1"/>
  <c r="T217" i="68"/>
  <c r="U217" i="68" s="1"/>
  <c r="T218" i="68"/>
  <c r="U218" i="68" s="1"/>
  <c r="T219" i="68"/>
  <c r="U219" i="68" s="1"/>
  <c r="T220" i="68"/>
  <c r="U220" i="68" s="1"/>
  <c r="T221" i="68"/>
  <c r="U221" i="68" s="1"/>
  <c r="T222" i="68"/>
  <c r="U222" i="68" s="1"/>
  <c r="T223" i="68"/>
  <c r="U223" i="68" s="1"/>
  <c r="T224" i="68"/>
  <c r="U224" i="68" s="1"/>
  <c r="T225" i="68"/>
  <c r="U225" i="68" s="1"/>
  <c r="T226" i="68"/>
  <c r="U226" i="68" s="1"/>
  <c r="T227" i="68"/>
  <c r="U227" i="68" s="1"/>
  <c r="T228" i="68"/>
  <c r="U228" i="68" s="1"/>
  <c r="T229" i="68"/>
  <c r="U229" i="68" s="1"/>
  <c r="T230" i="68"/>
  <c r="U230" i="68" s="1"/>
  <c r="T231" i="68"/>
  <c r="U231" i="68" s="1"/>
  <c r="T232" i="68"/>
  <c r="U232" i="68" s="1"/>
  <c r="T233" i="68"/>
  <c r="U233" i="68" s="1"/>
  <c r="T234" i="68"/>
  <c r="U234" i="68" s="1"/>
  <c r="T235" i="68"/>
  <c r="U235" i="68" s="1"/>
  <c r="T236" i="68"/>
  <c r="U236" i="68" s="1"/>
  <c r="T237" i="68"/>
  <c r="U237" i="68" s="1"/>
  <c r="T238" i="68"/>
  <c r="U238" i="68" s="1"/>
  <c r="T239" i="68"/>
  <c r="U239" i="68" s="1"/>
  <c r="T240" i="68"/>
  <c r="U240" i="68" s="1"/>
  <c r="T241" i="68"/>
  <c r="U241" i="68" s="1"/>
  <c r="T242" i="68"/>
  <c r="U242" i="68" s="1"/>
  <c r="T243" i="68"/>
  <c r="U243" i="68" s="1"/>
  <c r="T244" i="68"/>
  <c r="U244" i="68" s="1"/>
  <c r="T245" i="68"/>
  <c r="U245" i="68" s="1"/>
  <c r="T246" i="68"/>
  <c r="U246" i="68" s="1"/>
  <c r="T247" i="68"/>
  <c r="U247" i="68" s="1"/>
  <c r="T248" i="68"/>
  <c r="U248" i="68" s="1"/>
  <c r="T249" i="68"/>
  <c r="U249" i="68" s="1"/>
  <c r="T250" i="68"/>
  <c r="U250" i="68" s="1"/>
  <c r="T251" i="68"/>
  <c r="U251" i="68" s="1"/>
  <c r="T252" i="68"/>
  <c r="U252" i="68" s="1"/>
  <c r="T253" i="68"/>
  <c r="U253" i="68" s="1"/>
  <c r="T254" i="68"/>
  <c r="U254" i="68" s="1"/>
  <c r="T255" i="68"/>
  <c r="U255" i="68" s="1"/>
  <c r="T256" i="68"/>
  <c r="U256" i="68" s="1"/>
  <c r="T257" i="68"/>
  <c r="U257" i="68" s="1"/>
  <c r="T258" i="68"/>
  <c r="U258" i="68" s="1"/>
  <c r="T259" i="68"/>
  <c r="U259" i="68" s="1"/>
  <c r="T260" i="68"/>
  <c r="U260" i="68" s="1"/>
  <c r="T261" i="68"/>
  <c r="U261" i="68" s="1"/>
  <c r="T262" i="68"/>
  <c r="U262" i="68" s="1"/>
  <c r="T263" i="68"/>
  <c r="U263" i="68" s="1"/>
  <c r="T264" i="68"/>
  <c r="U264" i="68" s="1"/>
  <c r="T265" i="68"/>
  <c r="U265" i="68" s="1"/>
  <c r="T266" i="68"/>
  <c r="U266" i="68" s="1"/>
  <c r="T267" i="68"/>
  <c r="U267" i="68" s="1"/>
  <c r="T268" i="68"/>
  <c r="U268" i="68" s="1"/>
  <c r="T269" i="68"/>
  <c r="U269" i="68" s="1"/>
  <c r="T270" i="68"/>
  <c r="U270" i="68" s="1"/>
  <c r="T271" i="68"/>
  <c r="U271" i="68" s="1"/>
  <c r="T272" i="68"/>
  <c r="U272" i="68" s="1"/>
  <c r="T273" i="68"/>
  <c r="U273" i="68" s="1"/>
  <c r="T274" i="68"/>
  <c r="U274" i="68" s="1"/>
  <c r="T275" i="68"/>
  <c r="U275" i="68" s="1"/>
  <c r="T276" i="68"/>
  <c r="U276" i="68" s="1"/>
  <c r="T277" i="68"/>
  <c r="U277" i="68" s="1"/>
  <c r="T278" i="68"/>
  <c r="U278" i="68" s="1"/>
  <c r="T279" i="68"/>
  <c r="U279" i="68" s="1"/>
  <c r="T280" i="68"/>
  <c r="U280" i="68" s="1"/>
  <c r="T281" i="68"/>
  <c r="U281" i="68" s="1"/>
  <c r="T282" i="68"/>
  <c r="U282" i="68" s="1"/>
  <c r="T283" i="68"/>
  <c r="U283" i="68" s="1"/>
  <c r="T284" i="68"/>
  <c r="U284" i="68" s="1"/>
  <c r="T285" i="68"/>
  <c r="U285" i="68" s="1"/>
  <c r="T286" i="68"/>
  <c r="U286" i="68" s="1"/>
  <c r="T287" i="68"/>
  <c r="U287" i="68" s="1"/>
  <c r="T288" i="68"/>
  <c r="U288" i="68" s="1"/>
  <c r="T289" i="68"/>
  <c r="U289" i="68" s="1"/>
  <c r="T290" i="68"/>
  <c r="U290" i="68" s="1"/>
  <c r="T291" i="68"/>
  <c r="U291" i="68" s="1"/>
  <c r="T292" i="68"/>
  <c r="U292" i="68" s="1"/>
  <c r="T293" i="68"/>
  <c r="U293" i="68" s="1"/>
  <c r="T294" i="68"/>
  <c r="U294" i="68" s="1"/>
  <c r="T295" i="68"/>
  <c r="U295" i="68" s="1"/>
  <c r="T296" i="68"/>
  <c r="U296" i="68" s="1"/>
  <c r="T297" i="68"/>
  <c r="U297" i="68" s="1"/>
  <c r="T298" i="68"/>
  <c r="U298" i="68" s="1"/>
  <c r="T299" i="68"/>
  <c r="U299" i="68" s="1"/>
  <c r="T300" i="68"/>
  <c r="U300" i="68" s="1"/>
  <c r="T301" i="68"/>
  <c r="U301" i="68" s="1"/>
  <c r="T302" i="68"/>
  <c r="U302" i="68" s="1"/>
  <c r="T303" i="68"/>
  <c r="U303" i="68" s="1"/>
  <c r="T304" i="68"/>
  <c r="U304" i="68" s="1"/>
  <c r="T305" i="68"/>
  <c r="U305" i="68" s="1"/>
  <c r="T306" i="68"/>
  <c r="U306" i="68" s="1"/>
  <c r="T307" i="68"/>
  <c r="U307" i="68" s="1"/>
  <c r="T308" i="68"/>
  <c r="U308" i="68" s="1"/>
  <c r="T309" i="68"/>
  <c r="U309" i="68" s="1"/>
  <c r="T310" i="68"/>
  <c r="U310" i="68" s="1"/>
  <c r="T311" i="68"/>
  <c r="U311" i="68" s="1"/>
  <c r="T312" i="68"/>
  <c r="U312" i="68" s="1"/>
  <c r="T313" i="68"/>
  <c r="U313" i="68" s="1"/>
  <c r="T314" i="68"/>
  <c r="U314" i="68" s="1"/>
  <c r="T315" i="68"/>
  <c r="U315" i="68" s="1"/>
  <c r="T316" i="68"/>
  <c r="U316" i="68" s="1"/>
  <c r="T317" i="68"/>
  <c r="U317" i="68" s="1"/>
  <c r="T318" i="68"/>
  <c r="U318" i="68" s="1"/>
  <c r="T319" i="68"/>
  <c r="U319" i="68" s="1"/>
  <c r="T320" i="68"/>
  <c r="U320" i="68" s="1"/>
  <c r="T321" i="68"/>
  <c r="U321" i="68" s="1"/>
  <c r="T322" i="68"/>
  <c r="U322" i="68" s="1"/>
  <c r="T323" i="68"/>
  <c r="U323" i="68" s="1"/>
  <c r="T324" i="68"/>
  <c r="U324" i="68" s="1"/>
  <c r="T325" i="68"/>
  <c r="U325" i="68" s="1"/>
  <c r="T326" i="68"/>
  <c r="U326" i="68" s="1"/>
  <c r="T327" i="68"/>
  <c r="U327" i="68" s="1"/>
  <c r="T328" i="68"/>
  <c r="U328" i="68" s="1"/>
  <c r="T329" i="68"/>
  <c r="U329" i="68" s="1"/>
  <c r="T330" i="68"/>
  <c r="U330" i="68" s="1"/>
  <c r="T331" i="68"/>
  <c r="U331" i="68" s="1"/>
  <c r="T332" i="68"/>
  <c r="U332" i="68" s="1"/>
  <c r="T333" i="68"/>
  <c r="U333" i="68" s="1"/>
  <c r="T334" i="68"/>
  <c r="U334" i="68" s="1"/>
  <c r="T335" i="68"/>
  <c r="U335" i="68" s="1"/>
  <c r="T336" i="68"/>
  <c r="U336" i="68" s="1"/>
  <c r="T337" i="68"/>
  <c r="U337" i="68" s="1"/>
  <c r="T338" i="68"/>
  <c r="U338" i="68" s="1"/>
  <c r="T339" i="68"/>
  <c r="U339" i="68" s="1"/>
  <c r="T340" i="68"/>
  <c r="U340" i="68" s="1"/>
  <c r="T341" i="68"/>
  <c r="U341" i="68" s="1"/>
  <c r="T342" i="68"/>
  <c r="U342" i="68" s="1"/>
  <c r="T343" i="68"/>
  <c r="U343" i="68" s="1"/>
  <c r="T344" i="68"/>
  <c r="U344" i="68" s="1"/>
  <c r="T345" i="68"/>
  <c r="U345" i="68" s="1"/>
  <c r="T346" i="68"/>
  <c r="U346" i="68" s="1"/>
  <c r="T347" i="68"/>
  <c r="U347" i="68" s="1"/>
  <c r="T348" i="68"/>
  <c r="U348" i="68" s="1"/>
  <c r="T349" i="68"/>
  <c r="U349" i="68" s="1"/>
  <c r="T350" i="68"/>
  <c r="U350" i="68" s="1"/>
  <c r="T351" i="68"/>
  <c r="U351" i="68" s="1"/>
  <c r="T352" i="68"/>
  <c r="U352" i="68" s="1"/>
  <c r="T353" i="68"/>
  <c r="U353" i="68" s="1"/>
  <c r="T354" i="68"/>
  <c r="U354" i="68" s="1"/>
  <c r="T355" i="68"/>
  <c r="U355" i="68" s="1"/>
  <c r="T356" i="68"/>
  <c r="U356" i="68" s="1"/>
  <c r="T357" i="68"/>
  <c r="U357" i="68" s="1"/>
  <c r="T358" i="68"/>
  <c r="U358" i="68" s="1"/>
  <c r="T359" i="68"/>
  <c r="U359" i="68" s="1"/>
  <c r="T360" i="68"/>
  <c r="U360" i="68" s="1"/>
  <c r="T361" i="68"/>
  <c r="U361" i="68" s="1"/>
  <c r="T362" i="68"/>
  <c r="U362" i="68" s="1"/>
  <c r="T363" i="68"/>
  <c r="U363" i="68" s="1"/>
  <c r="T364" i="68"/>
  <c r="U364" i="68" s="1"/>
  <c r="T365" i="68"/>
  <c r="U365" i="68" s="1"/>
  <c r="T366" i="68"/>
  <c r="U366" i="68" s="1"/>
  <c r="T367" i="68"/>
  <c r="U367" i="68" s="1"/>
  <c r="T368" i="68"/>
  <c r="U368" i="68" s="1"/>
  <c r="L12" i="68"/>
  <c r="M12" i="68" s="1"/>
  <c r="L13" i="68"/>
  <c r="M13" i="68" s="1"/>
  <c r="L14" i="68"/>
  <c r="M14" i="68" s="1"/>
  <c r="L15" i="68"/>
  <c r="M15" i="68" s="1"/>
  <c r="L16" i="68"/>
  <c r="M16" i="68" s="1"/>
  <c r="L17" i="68"/>
  <c r="M17" i="68" s="1"/>
  <c r="L18" i="68"/>
  <c r="M18" i="68" s="1"/>
  <c r="L19" i="68"/>
  <c r="M19" i="68" s="1"/>
  <c r="L20" i="68"/>
  <c r="M20" i="68" s="1"/>
  <c r="L21" i="68"/>
  <c r="M21" i="68" s="1"/>
  <c r="L22" i="68"/>
  <c r="M22" i="68" s="1"/>
  <c r="L23" i="68"/>
  <c r="M23" i="68" s="1"/>
  <c r="L24" i="68"/>
  <c r="M24" i="68" s="1"/>
  <c r="L25" i="68"/>
  <c r="M25" i="68" s="1"/>
  <c r="L26" i="68"/>
  <c r="M26" i="68" s="1"/>
  <c r="L27" i="68"/>
  <c r="M27" i="68" s="1"/>
  <c r="L28" i="68"/>
  <c r="M28" i="68" s="1"/>
  <c r="L29" i="68"/>
  <c r="M29" i="68" s="1"/>
  <c r="L30" i="68"/>
  <c r="M30" i="68" s="1"/>
  <c r="L31" i="68"/>
  <c r="M31" i="68" s="1"/>
  <c r="L32" i="68"/>
  <c r="M32" i="68" s="1"/>
  <c r="L33" i="68"/>
  <c r="M33" i="68" s="1"/>
  <c r="L34" i="68"/>
  <c r="M34" i="68" s="1"/>
  <c r="L35" i="68"/>
  <c r="M35" i="68" s="1"/>
  <c r="L36" i="68"/>
  <c r="M36" i="68" s="1"/>
  <c r="L37" i="68"/>
  <c r="M37" i="68" s="1"/>
  <c r="L38" i="68"/>
  <c r="M38" i="68" s="1"/>
  <c r="L39" i="68"/>
  <c r="M39" i="68" s="1"/>
  <c r="L40" i="68"/>
  <c r="M40" i="68" s="1"/>
  <c r="L41" i="68"/>
  <c r="M41" i="68" s="1"/>
  <c r="L42" i="68"/>
  <c r="M42" i="68" s="1"/>
  <c r="L43" i="68"/>
  <c r="M43" i="68" s="1"/>
  <c r="L44" i="68"/>
  <c r="M44" i="68" s="1"/>
  <c r="L45" i="68"/>
  <c r="M45" i="68" s="1"/>
  <c r="L46" i="68"/>
  <c r="M46" i="68" s="1"/>
  <c r="L47" i="68"/>
  <c r="M47" i="68" s="1"/>
  <c r="L48" i="68"/>
  <c r="M48" i="68" s="1"/>
  <c r="L49" i="68"/>
  <c r="M49" i="68" s="1"/>
  <c r="L50" i="68"/>
  <c r="M50" i="68" s="1"/>
  <c r="L51" i="68"/>
  <c r="M51" i="68" s="1"/>
  <c r="L52" i="68"/>
  <c r="M52" i="68" s="1"/>
  <c r="L53" i="68"/>
  <c r="M53" i="68" s="1"/>
  <c r="L54" i="68"/>
  <c r="M54" i="68" s="1"/>
  <c r="L55" i="68"/>
  <c r="M55" i="68" s="1"/>
  <c r="L56" i="68"/>
  <c r="M56" i="68" s="1"/>
  <c r="L57" i="68"/>
  <c r="M57" i="68" s="1"/>
  <c r="L58" i="68"/>
  <c r="M58" i="68" s="1"/>
  <c r="L59" i="68"/>
  <c r="M59" i="68" s="1"/>
  <c r="L60" i="68"/>
  <c r="M60" i="68" s="1"/>
  <c r="L61" i="68"/>
  <c r="M61" i="68" s="1"/>
  <c r="L62" i="68"/>
  <c r="M62" i="68" s="1"/>
  <c r="L63" i="68"/>
  <c r="M63" i="68" s="1"/>
  <c r="L64" i="68"/>
  <c r="M64" i="68" s="1"/>
  <c r="L65" i="68"/>
  <c r="M65" i="68" s="1"/>
  <c r="L66" i="68"/>
  <c r="M66" i="68" s="1"/>
  <c r="L67" i="68"/>
  <c r="M67" i="68" s="1"/>
  <c r="L68" i="68"/>
  <c r="M68" i="68" s="1"/>
  <c r="L69" i="68"/>
  <c r="M69" i="68" s="1"/>
  <c r="L70" i="68"/>
  <c r="M70" i="68" s="1"/>
  <c r="L71" i="68"/>
  <c r="M71" i="68" s="1"/>
  <c r="L72" i="68"/>
  <c r="M72" i="68" s="1"/>
  <c r="L73" i="68"/>
  <c r="M73" i="68" s="1"/>
  <c r="L74" i="68"/>
  <c r="M74" i="68" s="1"/>
  <c r="L75" i="68"/>
  <c r="M75" i="68" s="1"/>
  <c r="L76" i="68"/>
  <c r="M76" i="68" s="1"/>
  <c r="L77" i="68"/>
  <c r="M77" i="68" s="1"/>
  <c r="L78" i="68"/>
  <c r="M78" i="68" s="1"/>
  <c r="L79" i="68"/>
  <c r="M79" i="68" s="1"/>
  <c r="L80" i="68"/>
  <c r="M80" i="68" s="1"/>
  <c r="L81" i="68"/>
  <c r="M81" i="68" s="1"/>
  <c r="L82" i="68"/>
  <c r="M82" i="68" s="1"/>
  <c r="L83" i="68"/>
  <c r="M83" i="68" s="1"/>
  <c r="L84" i="68"/>
  <c r="M84" i="68" s="1"/>
  <c r="L85" i="68"/>
  <c r="M85" i="68" s="1"/>
  <c r="L86" i="68"/>
  <c r="M86" i="68" s="1"/>
  <c r="L87" i="68"/>
  <c r="M87" i="68" s="1"/>
  <c r="L88" i="68"/>
  <c r="M88" i="68" s="1"/>
  <c r="L89" i="68"/>
  <c r="M89" i="68" s="1"/>
  <c r="L90" i="68"/>
  <c r="M90" i="68" s="1"/>
  <c r="L91" i="68"/>
  <c r="M91" i="68" s="1"/>
  <c r="L92" i="68"/>
  <c r="M92" i="68" s="1"/>
  <c r="L93" i="68"/>
  <c r="M93" i="68" s="1"/>
  <c r="L94" i="68"/>
  <c r="M94" i="68" s="1"/>
  <c r="L95" i="68"/>
  <c r="M95" i="68" s="1"/>
  <c r="L96" i="68"/>
  <c r="M96" i="68" s="1"/>
  <c r="L97" i="68"/>
  <c r="M97" i="68" s="1"/>
  <c r="L98" i="68"/>
  <c r="M98" i="68"/>
  <c r="L99" i="68"/>
  <c r="M99" i="68"/>
  <c r="L100" i="68"/>
  <c r="M100" i="68"/>
  <c r="L101" i="68"/>
  <c r="M101" i="68"/>
  <c r="L102" i="68"/>
  <c r="M102" i="68" s="1"/>
  <c r="L103" i="68"/>
  <c r="M103" i="68" s="1"/>
  <c r="L104" i="68"/>
  <c r="M104" i="68" s="1"/>
  <c r="L105" i="68"/>
  <c r="M105" i="68" s="1"/>
  <c r="L106" i="68"/>
  <c r="M106" i="68" s="1"/>
  <c r="L107" i="68"/>
  <c r="M107" i="68" s="1"/>
  <c r="L108" i="68"/>
  <c r="M108" i="68" s="1"/>
  <c r="L109" i="68"/>
  <c r="M109" i="68" s="1"/>
  <c r="L110" i="68"/>
  <c r="M110" i="68" s="1"/>
  <c r="L111" i="68"/>
  <c r="M111" i="68" s="1"/>
  <c r="L112" i="68"/>
  <c r="M112" i="68" s="1"/>
  <c r="L113" i="68"/>
  <c r="M113" i="68" s="1"/>
  <c r="L114" i="68"/>
  <c r="M114" i="68" s="1"/>
  <c r="L115" i="68"/>
  <c r="M115" i="68" s="1"/>
  <c r="L116" i="68"/>
  <c r="M116" i="68" s="1"/>
  <c r="L117" i="68"/>
  <c r="M117" i="68" s="1"/>
  <c r="L118" i="68"/>
  <c r="M118" i="68" s="1"/>
  <c r="L119" i="68"/>
  <c r="M119" i="68" s="1"/>
  <c r="L120" i="68"/>
  <c r="M120" i="68" s="1"/>
  <c r="L121" i="68"/>
  <c r="M121" i="68" s="1"/>
  <c r="L122" i="68"/>
  <c r="M122" i="68" s="1"/>
  <c r="L123" i="68"/>
  <c r="M123" i="68" s="1"/>
  <c r="L124" i="68"/>
  <c r="M124" i="68" s="1"/>
  <c r="L125" i="68"/>
  <c r="M125" i="68" s="1"/>
  <c r="L126" i="68"/>
  <c r="M126" i="68" s="1"/>
  <c r="L127" i="68"/>
  <c r="M127" i="68" s="1"/>
  <c r="L128" i="68"/>
  <c r="M128" i="68" s="1"/>
  <c r="L129" i="68"/>
  <c r="M129" i="68" s="1"/>
  <c r="L130" i="68"/>
  <c r="M130" i="68" s="1"/>
  <c r="L131" i="68"/>
  <c r="M131" i="68" s="1"/>
  <c r="L132" i="68"/>
  <c r="M132" i="68" s="1"/>
  <c r="L133" i="68"/>
  <c r="M133" i="68" s="1"/>
  <c r="L134" i="68"/>
  <c r="M134" i="68" s="1"/>
  <c r="L135" i="68"/>
  <c r="M135" i="68" s="1"/>
  <c r="L136" i="68"/>
  <c r="M136" i="68" s="1"/>
  <c r="L137" i="68"/>
  <c r="M137" i="68" s="1"/>
  <c r="L138" i="68"/>
  <c r="M138" i="68" s="1"/>
  <c r="L139" i="68"/>
  <c r="M139" i="68" s="1"/>
  <c r="L140" i="68"/>
  <c r="M140" i="68" s="1"/>
  <c r="L141" i="68"/>
  <c r="M141" i="68" s="1"/>
  <c r="L142" i="68"/>
  <c r="M142" i="68" s="1"/>
  <c r="L143" i="68"/>
  <c r="M143" i="68" s="1"/>
  <c r="L144" i="68"/>
  <c r="M144" i="68" s="1"/>
  <c r="L145" i="68"/>
  <c r="M145" i="68" s="1"/>
  <c r="L146" i="68"/>
  <c r="M146" i="68" s="1"/>
  <c r="L147" i="68"/>
  <c r="M147" i="68" s="1"/>
  <c r="L148" i="68"/>
  <c r="M148" i="68" s="1"/>
  <c r="L149" i="68"/>
  <c r="M149" i="68" s="1"/>
  <c r="L150" i="68"/>
  <c r="M150" i="68" s="1"/>
  <c r="L151" i="68"/>
  <c r="M151" i="68" s="1"/>
  <c r="L152" i="68"/>
  <c r="M152" i="68" s="1"/>
  <c r="L153" i="68"/>
  <c r="M153" i="68" s="1"/>
  <c r="L154" i="68"/>
  <c r="M154" i="68" s="1"/>
  <c r="L155" i="68"/>
  <c r="M155" i="68" s="1"/>
  <c r="L156" i="68"/>
  <c r="M156" i="68" s="1"/>
  <c r="L157" i="68"/>
  <c r="M157" i="68" s="1"/>
  <c r="L158" i="68"/>
  <c r="M158" i="68" s="1"/>
  <c r="L159" i="68"/>
  <c r="M159" i="68" s="1"/>
  <c r="L160" i="68"/>
  <c r="M160" i="68" s="1"/>
  <c r="L161" i="68"/>
  <c r="M161" i="68" s="1"/>
  <c r="L162" i="68"/>
  <c r="M162" i="68" s="1"/>
  <c r="L163" i="68"/>
  <c r="M163" i="68" s="1"/>
  <c r="L164" i="68"/>
  <c r="M164" i="68" s="1"/>
  <c r="L165" i="68"/>
  <c r="M165" i="68" s="1"/>
  <c r="L166" i="68"/>
  <c r="M166" i="68" s="1"/>
  <c r="L167" i="68"/>
  <c r="M167" i="68" s="1"/>
  <c r="L168" i="68"/>
  <c r="M168" i="68" s="1"/>
  <c r="L169" i="68"/>
  <c r="M169" i="68" s="1"/>
  <c r="L170" i="68"/>
  <c r="M170" i="68" s="1"/>
  <c r="L171" i="68"/>
  <c r="M171" i="68" s="1"/>
  <c r="L172" i="68"/>
  <c r="M172" i="68" s="1"/>
  <c r="L173" i="68"/>
  <c r="M173" i="68" s="1"/>
  <c r="L174" i="68"/>
  <c r="M174" i="68" s="1"/>
  <c r="L175" i="68"/>
  <c r="M175" i="68" s="1"/>
  <c r="L176" i="68"/>
  <c r="M176" i="68" s="1"/>
  <c r="L177" i="68"/>
  <c r="M177" i="68" s="1"/>
  <c r="L178" i="68"/>
  <c r="M178" i="68" s="1"/>
  <c r="L179" i="68"/>
  <c r="M179" i="68" s="1"/>
  <c r="L180" i="68"/>
  <c r="M180" i="68" s="1"/>
  <c r="L181" i="68"/>
  <c r="M181" i="68" s="1"/>
  <c r="L182" i="68"/>
  <c r="M182" i="68" s="1"/>
  <c r="L183" i="68"/>
  <c r="M183" i="68" s="1"/>
  <c r="L184" i="68"/>
  <c r="M184" i="68" s="1"/>
  <c r="L185" i="68"/>
  <c r="M185" i="68" s="1"/>
  <c r="L186" i="68"/>
  <c r="M186" i="68"/>
  <c r="L187" i="68"/>
  <c r="M187" i="68"/>
  <c r="L188" i="68"/>
  <c r="M188" i="68"/>
  <c r="L189" i="68"/>
  <c r="M189" i="68"/>
  <c r="L190" i="68"/>
  <c r="M190" i="68"/>
  <c r="L191" i="68"/>
  <c r="M191" i="68"/>
  <c r="L192" i="68"/>
  <c r="M192" i="68"/>
  <c r="L193" i="68"/>
  <c r="M193" i="68"/>
  <c r="L194" i="68"/>
  <c r="M194" i="68"/>
  <c r="L195" i="68"/>
  <c r="M195" i="68"/>
  <c r="L196" i="68"/>
  <c r="M196" i="68"/>
  <c r="L197" i="68"/>
  <c r="M197" i="68" s="1"/>
  <c r="L198" i="68"/>
  <c r="M198" i="68"/>
  <c r="L199" i="68"/>
  <c r="M199" i="68"/>
  <c r="L200" i="68"/>
  <c r="M200" i="68" s="1"/>
  <c r="L201" i="68"/>
  <c r="M201" i="68" s="1"/>
  <c r="L202" i="68"/>
  <c r="M202" i="68" s="1"/>
  <c r="L203" i="68"/>
  <c r="M203" i="68" s="1"/>
  <c r="L204" i="68"/>
  <c r="M204" i="68" s="1"/>
  <c r="L205" i="68"/>
  <c r="M205" i="68" s="1"/>
  <c r="L206" i="68"/>
  <c r="M206" i="68" s="1"/>
  <c r="L207" i="68"/>
  <c r="M207" i="68" s="1"/>
  <c r="L208" i="68"/>
  <c r="M208" i="68" s="1"/>
  <c r="L209" i="68"/>
  <c r="M209" i="68" s="1"/>
  <c r="L210" i="68"/>
  <c r="M210" i="68" s="1"/>
  <c r="L211" i="68"/>
  <c r="M211" i="68" s="1"/>
  <c r="L212" i="68"/>
  <c r="M212" i="68" s="1"/>
  <c r="L213" i="68"/>
  <c r="M213" i="68" s="1"/>
  <c r="L214" i="68"/>
  <c r="M214" i="68" s="1"/>
  <c r="L215" i="68"/>
  <c r="M215" i="68" s="1"/>
  <c r="L216" i="68"/>
  <c r="M216" i="68" s="1"/>
  <c r="L217" i="68"/>
  <c r="M217" i="68" s="1"/>
  <c r="L218" i="68"/>
  <c r="M218" i="68" s="1"/>
  <c r="L219" i="68"/>
  <c r="M219" i="68" s="1"/>
  <c r="L220" i="68"/>
  <c r="M220" i="68" s="1"/>
  <c r="L221" i="68"/>
  <c r="M221" i="68" s="1"/>
  <c r="L222" i="68"/>
  <c r="M222" i="68" s="1"/>
  <c r="L223" i="68"/>
  <c r="M223" i="68" s="1"/>
  <c r="L224" i="68"/>
  <c r="M224" i="68" s="1"/>
  <c r="L225" i="68"/>
  <c r="M225" i="68" s="1"/>
  <c r="L226" i="68"/>
  <c r="M226" i="68" s="1"/>
  <c r="L227" i="68"/>
  <c r="M227" i="68" s="1"/>
  <c r="L228" i="68"/>
  <c r="M228" i="68" s="1"/>
  <c r="L229" i="68"/>
  <c r="M229" i="68" s="1"/>
  <c r="L230" i="68"/>
  <c r="M230" i="68" s="1"/>
  <c r="L231" i="68"/>
  <c r="M231" i="68" s="1"/>
  <c r="L232" i="68"/>
  <c r="M232" i="68" s="1"/>
  <c r="L233" i="68"/>
  <c r="M233" i="68" s="1"/>
  <c r="L234" i="68"/>
  <c r="M234" i="68" s="1"/>
  <c r="L235" i="68"/>
  <c r="M235" i="68" s="1"/>
  <c r="L236" i="68"/>
  <c r="M236" i="68" s="1"/>
  <c r="L237" i="68"/>
  <c r="M237" i="68" s="1"/>
  <c r="L238" i="68"/>
  <c r="M238" i="68" s="1"/>
  <c r="L239" i="68"/>
  <c r="M239" i="68" s="1"/>
  <c r="L240" i="68"/>
  <c r="M240" i="68" s="1"/>
  <c r="L241" i="68"/>
  <c r="M241" i="68" s="1"/>
  <c r="L242" i="68"/>
  <c r="M242" i="68" s="1"/>
  <c r="L243" i="68"/>
  <c r="M243" i="68" s="1"/>
  <c r="L244" i="68"/>
  <c r="M244" i="68" s="1"/>
  <c r="L245" i="68"/>
  <c r="M245" i="68" s="1"/>
  <c r="L246" i="68"/>
  <c r="M246" i="68" s="1"/>
  <c r="L247" i="68"/>
  <c r="M247" i="68" s="1"/>
  <c r="L248" i="68"/>
  <c r="M248" i="68" s="1"/>
  <c r="L249" i="68"/>
  <c r="M249" i="68" s="1"/>
  <c r="L250" i="68"/>
  <c r="M250" i="68" s="1"/>
  <c r="L251" i="68"/>
  <c r="M251" i="68" s="1"/>
  <c r="L252" i="68"/>
  <c r="M252" i="68" s="1"/>
  <c r="L253" i="68"/>
  <c r="M253" i="68" s="1"/>
  <c r="L254" i="68"/>
  <c r="M254" i="68" s="1"/>
  <c r="L255" i="68"/>
  <c r="M255" i="68" s="1"/>
  <c r="L256" i="68"/>
  <c r="M256" i="68" s="1"/>
  <c r="L257" i="68"/>
  <c r="M257" i="68" s="1"/>
  <c r="L258" i="68"/>
  <c r="M258" i="68" s="1"/>
  <c r="L259" i="68"/>
  <c r="M259" i="68" s="1"/>
  <c r="L260" i="68"/>
  <c r="M260" i="68" s="1"/>
  <c r="L261" i="68"/>
  <c r="M261" i="68" s="1"/>
  <c r="L262" i="68"/>
  <c r="M262" i="68" s="1"/>
  <c r="L263" i="68"/>
  <c r="M263" i="68" s="1"/>
  <c r="L264" i="68"/>
  <c r="M264" i="68" s="1"/>
  <c r="L265" i="68"/>
  <c r="M265" i="68" s="1"/>
  <c r="L266" i="68"/>
  <c r="M266" i="68" s="1"/>
  <c r="L267" i="68"/>
  <c r="M267" i="68" s="1"/>
  <c r="L268" i="68"/>
  <c r="M268" i="68" s="1"/>
  <c r="L269" i="68"/>
  <c r="M269" i="68" s="1"/>
  <c r="L270" i="68"/>
  <c r="M270" i="68" s="1"/>
  <c r="L271" i="68"/>
  <c r="M271" i="68" s="1"/>
  <c r="L272" i="68"/>
  <c r="M272" i="68" s="1"/>
  <c r="L273" i="68"/>
  <c r="M273" i="68" s="1"/>
  <c r="L274" i="68"/>
  <c r="M274" i="68" s="1"/>
  <c r="L275" i="68"/>
  <c r="M275" i="68" s="1"/>
  <c r="L276" i="68"/>
  <c r="M276" i="68" s="1"/>
  <c r="L277" i="68"/>
  <c r="M277" i="68" s="1"/>
  <c r="L278" i="68"/>
  <c r="M278" i="68" s="1"/>
  <c r="L279" i="68"/>
  <c r="M279" i="68" s="1"/>
  <c r="L280" i="68"/>
  <c r="M280" i="68" s="1"/>
  <c r="L281" i="68"/>
  <c r="M281" i="68" s="1"/>
  <c r="L282" i="68"/>
  <c r="M282" i="68" s="1"/>
  <c r="L283" i="68"/>
  <c r="M283" i="68" s="1"/>
  <c r="L284" i="68"/>
  <c r="M284" i="68" s="1"/>
  <c r="L285" i="68"/>
  <c r="M285" i="68" s="1"/>
  <c r="L286" i="68"/>
  <c r="M286" i="68" s="1"/>
  <c r="L287" i="68"/>
  <c r="M287" i="68" s="1"/>
  <c r="L288" i="68"/>
  <c r="M288" i="68" s="1"/>
  <c r="L289" i="68"/>
  <c r="M289" i="68" s="1"/>
  <c r="L290" i="68"/>
  <c r="M290" i="68" s="1"/>
  <c r="L291" i="68"/>
  <c r="M291" i="68" s="1"/>
  <c r="L292" i="68"/>
  <c r="M292" i="68" s="1"/>
  <c r="L293" i="68"/>
  <c r="M293" i="68" s="1"/>
  <c r="L294" i="68"/>
  <c r="M294" i="68" s="1"/>
  <c r="L295" i="68"/>
  <c r="M295" i="68" s="1"/>
  <c r="L296" i="68"/>
  <c r="M296" i="68" s="1"/>
  <c r="L297" i="68"/>
  <c r="M297" i="68" s="1"/>
  <c r="L298" i="68"/>
  <c r="M298" i="68" s="1"/>
  <c r="L299" i="68"/>
  <c r="M299" i="68" s="1"/>
  <c r="L300" i="68"/>
  <c r="M300" i="68" s="1"/>
  <c r="L301" i="68"/>
  <c r="M301" i="68" s="1"/>
  <c r="L302" i="68"/>
  <c r="M302" i="68" s="1"/>
  <c r="L303" i="68"/>
  <c r="M303" i="68" s="1"/>
  <c r="L304" i="68"/>
  <c r="M304" i="68" s="1"/>
  <c r="L305" i="68"/>
  <c r="M305" i="68" s="1"/>
  <c r="L306" i="68"/>
  <c r="M306" i="68" s="1"/>
  <c r="L307" i="68"/>
  <c r="M307" i="68" s="1"/>
  <c r="L308" i="68"/>
  <c r="M308" i="68" s="1"/>
  <c r="L309" i="68"/>
  <c r="M309" i="68" s="1"/>
  <c r="L310" i="68"/>
  <c r="M310" i="68" s="1"/>
  <c r="L311" i="68"/>
  <c r="M311" i="68" s="1"/>
  <c r="L312" i="68"/>
  <c r="M312" i="68" s="1"/>
  <c r="L313" i="68"/>
  <c r="M313" i="68" s="1"/>
  <c r="L314" i="68"/>
  <c r="M314" i="68" s="1"/>
  <c r="L315" i="68"/>
  <c r="M315" i="68" s="1"/>
  <c r="L316" i="68"/>
  <c r="M316" i="68" s="1"/>
  <c r="L317" i="68"/>
  <c r="M317" i="68" s="1"/>
  <c r="L318" i="68"/>
  <c r="M318" i="68" s="1"/>
  <c r="L319" i="68"/>
  <c r="M319" i="68" s="1"/>
  <c r="L320" i="68"/>
  <c r="M320" i="68" s="1"/>
  <c r="L321" i="68"/>
  <c r="M321" i="68" s="1"/>
  <c r="L322" i="68"/>
  <c r="M322" i="68" s="1"/>
  <c r="L323" i="68"/>
  <c r="M323" i="68" s="1"/>
  <c r="L324" i="68"/>
  <c r="M324" i="68" s="1"/>
  <c r="L325" i="68"/>
  <c r="M325" i="68" s="1"/>
  <c r="L326" i="68"/>
  <c r="M326" i="68" s="1"/>
  <c r="L327" i="68"/>
  <c r="M327" i="68" s="1"/>
  <c r="L328" i="68"/>
  <c r="M328" i="68" s="1"/>
  <c r="L329" i="68"/>
  <c r="M329" i="68" s="1"/>
  <c r="L330" i="68"/>
  <c r="M330" i="68" s="1"/>
  <c r="L331" i="68"/>
  <c r="M331" i="68" s="1"/>
  <c r="L332" i="68"/>
  <c r="M332" i="68" s="1"/>
  <c r="L333" i="68"/>
  <c r="M333" i="68" s="1"/>
  <c r="L334" i="68"/>
  <c r="M334" i="68" s="1"/>
  <c r="L335" i="68"/>
  <c r="M335" i="68" s="1"/>
  <c r="L336" i="68"/>
  <c r="M336" i="68" s="1"/>
  <c r="L337" i="68"/>
  <c r="M337" i="68" s="1"/>
  <c r="L338" i="68"/>
  <c r="M338" i="68" s="1"/>
  <c r="L339" i="68"/>
  <c r="M339" i="68" s="1"/>
  <c r="L340" i="68"/>
  <c r="M340" i="68" s="1"/>
  <c r="L341" i="68"/>
  <c r="M341" i="68" s="1"/>
  <c r="L342" i="68"/>
  <c r="M342" i="68" s="1"/>
  <c r="L343" i="68"/>
  <c r="M343" i="68" s="1"/>
  <c r="L344" i="68"/>
  <c r="M344" i="68" s="1"/>
  <c r="L345" i="68"/>
  <c r="M345" i="68" s="1"/>
  <c r="L346" i="68"/>
  <c r="M346" i="68" s="1"/>
  <c r="L347" i="68"/>
  <c r="M347" i="68" s="1"/>
  <c r="L348" i="68"/>
  <c r="M348" i="68" s="1"/>
  <c r="L349" i="68"/>
  <c r="M349" i="68" s="1"/>
  <c r="L350" i="68"/>
  <c r="M350" i="68" s="1"/>
  <c r="L351" i="68"/>
  <c r="M351" i="68" s="1"/>
  <c r="L352" i="68"/>
  <c r="M352" i="68" s="1"/>
  <c r="L353" i="68"/>
  <c r="M353" i="68" s="1"/>
  <c r="L354" i="68"/>
  <c r="M354" i="68" s="1"/>
  <c r="L355" i="68"/>
  <c r="M355" i="68" s="1"/>
  <c r="L356" i="68"/>
  <c r="M356" i="68" s="1"/>
  <c r="L357" i="68"/>
  <c r="M357" i="68" s="1"/>
  <c r="L358" i="68"/>
  <c r="M358" i="68" s="1"/>
  <c r="L359" i="68"/>
  <c r="M359" i="68" s="1"/>
  <c r="L360" i="68"/>
  <c r="M360" i="68" s="1"/>
  <c r="L361" i="68"/>
  <c r="M361" i="68" s="1"/>
  <c r="L362" i="68"/>
  <c r="M362" i="68" s="1"/>
  <c r="L363" i="68"/>
  <c r="M363" i="68" s="1"/>
  <c r="L364" i="68"/>
  <c r="M364" i="68" s="1"/>
  <c r="L365" i="68"/>
  <c r="M365" i="68" s="1"/>
  <c r="L366" i="68"/>
  <c r="M366" i="68" s="1"/>
  <c r="L367" i="68"/>
  <c r="M367" i="68" s="1"/>
  <c r="L368" i="68"/>
  <c r="M368" i="68" s="1"/>
  <c r="FH11" i="68"/>
  <c r="FH9" i="68" s="1"/>
  <c r="FG11" i="68"/>
  <c r="EZ11" i="68"/>
  <c r="EZ9" i="68" s="1"/>
  <c r="EZ7" i="68" s="1"/>
  <c r="EY11" i="68"/>
  <c r="EQ11" i="68"/>
  <c r="EQ9" i="68" s="1"/>
  <c r="EP11" i="68"/>
  <c r="EI11" i="68"/>
  <c r="EH11" i="68"/>
  <c r="DY11" i="68"/>
  <c r="DY9" i="68" s="1"/>
  <c r="DY7" i="68" s="1"/>
  <c r="DX11" i="68"/>
  <c r="DQ11" i="68"/>
  <c r="DQ9" i="68" s="1"/>
  <c r="DQ7" i="68" s="1"/>
  <c r="DP11" i="68"/>
  <c r="DG11" i="68"/>
  <c r="DF11" i="68"/>
  <c r="CY11" i="68"/>
  <c r="CY9" i="68" s="1"/>
  <c r="CX11" i="68"/>
  <c r="CO11" i="68"/>
  <c r="CO9" i="68" s="1"/>
  <c r="CO7" i="68" s="1"/>
  <c r="CN11" i="68"/>
  <c r="CG11" i="68"/>
  <c r="CG9" i="68" s="1"/>
  <c r="CG7" i="68" s="1"/>
  <c r="CF11" i="68"/>
  <c r="BW11" i="68"/>
  <c r="BW9" i="68" s="1"/>
  <c r="BV11" i="68"/>
  <c r="BO11" i="68"/>
  <c r="BN11" i="68"/>
  <c r="BE11" i="68"/>
  <c r="BD11" i="68"/>
  <c r="AV11" i="68"/>
  <c r="AW11" i="68" s="1"/>
  <c r="AL11" i="68"/>
  <c r="AM11" i="68" s="1"/>
  <c r="AE11" i="68"/>
  <c r="AD11" i="68"/>
  <c r="T11" i="68"/>
  <c r="U11" i="68" s="1"/>
  <c r="L11" i="68"/>
  <c r="M11" i="68" s="1"/>
  <c r="M9" i="68" s="1"/>
  <c r="EI9" i="68"/>
  <c r="EI7" i="68" s="1"/>
  <c r="DG9" i="68"/>
  <c r="DG7" i="68" s="1"/>
  <c r="BO9" i="68"/>
  <c r="BO7" i="68" s="1"/>
  <c r="FH7" i="68"/>
  <c r="FG7" i="68"/>
  <c r="FF7" i="68"/>
  <c r="EY7" i="68"/>
  <c r="EX7" i="68" s="1"/>
  <c r="EP7" i="68"/>
  <c r="EO7" i="68"/>
  <c r="EH7" i="68"/>
  <c r="EG7" i="68" s="1"/>
  <c r="DX7" i="68"/>
  <c r="DW7" i="68"/>
  <c r="DP7" i="68"/>
  <c r="DO7" i="68" s="1"/>
  <c r="DF7" i="68"/>
  <c r="DE7" i="68"/>
  <c r="CX7" i="68"/>
  <c r="CW7" i="68" s="1"/>
  <c r="CN7" i="68"/>
  <c r="CM7" i="68"/>
  <c r="CF7" i="68"/>
  <c r="CE7" i="68" s="1"/>
  <c r="BV7" i="68"/>
  <c r="BU7" i="68"/>
  <c r="BN7" i="68"/>
  <c r="BM7" i="68" s="1"/>
  <c r="BD7" i="68"/>
  <c r="BC7" i="68" s="1"/>
  <c r="AV7" i="68"/>
  <c r="AU7" i="68" s="1"/>
  <c r="AL7" i="68"/>
  <c r="AK7" i="68" s="1"/>
  <c r="AD7" i="68"/>
  <c r="AC7" i="68" s="1"/>
  <c r="T7" i="68"/>
  <c r="S7" i="68" s="1"/>
  <c r="L7" i="68"/>
  <c r="K7" i="68" s="1"/>
  <c r="FG6" i="68"/>
  <c r="FF6" i="68" s="1"/>
  <c r="EY6" i="68"/>
  <c r="EX6" i="68"/>
  <c r="EP6" i="68"/>
  <c r="EH6" i="68"/>
  <c r="EG6" i="68"/>
  <c r="DX6" i="68"/>
  <c r="DW6" i="68" s="1"/>
  <c r="DP6" i="68"/>
  <c r="DO6" i="68"/>
  <c r="DF6" i="68"/>
  <c r="CX6" i="68"/>
  <c r="CW6" i="68"/>
  <c r="CN6" i="68"/>
  <c r="CM6" i="68" s="1"/>
  <c r="CF6" i="68"/>
  <c r="CE6" i="68"/>
  <c r="BV6" i="68"/>
  <c r="BN6" i="68"/>
  <c r="BM6" i="68"/>
  <c r="BD6" i="68"/>
  <c r="BC6" i="68" s="1"/>
  <c r="AV6" i="68"/>
  <c r="AU6" i="68" s="1"/>
  <c r="AL6" i="68"/>
  <c r="AD6" i="68"/>
  <c r="AC6" i="68"/>
  <c r="Y2" i="68" s="1"/>
  <c r="T6" i="68"/>
  <c r="S6" i="68"/>
  <c r="L6" i="68"/>
  <c r="K6" i="68" s="1"/>
  <c r="FH5" i="68"/>
  <c r="EZ5" i="68"/>
  <c r="EI5" i="68"/>
  <c r="DY5" i="68"/>
  <c r="DQ5" i="68"/>
  <c r="DG5" i="68"/>
  <c r="CO5" i="68"/>
  <c r="CG5" i="68"/>
  <c r="BO5" i="68"/>
  <c r="FF4" i="68"/>
  <c r="FD4" i="68"/>
  <c r="EV4" i="68"/>
  <c r="EX4" i="68" s="1"/>
  <c r="EO4" i="68"/>
  <c r="EM4" i="68"/>
  <c r="EE4" i="68"/>
  <c r="EG4" i="68" s="1"/>
  <c r="DW4" i="68"/>
  <c r="DU4" i="68"/>
  <c r="DM4" i="68"/>
  <c r="DO4" i="68" s="1"/>
  <c r="DE4" i="68"/>
  <c r="DC4" i="68"/>
  <c r="CU4" i="68"/>
  <c r="CW4" i="68" s="1"/>
  <c r="CM4" i="68"/>
  <c r="CK4" i="68"/>
  <c r="CC4" i="68"/>
  <c r="CE4" i="68" s="1"/>
  <c r="BU4" i="68"/>
  <c r="BS4" i="68"/>
  <c r="BK4" i="68"/>
  <c r="BM4" i="68" s="1"/>
  <c r="BA4" i="68"/>
  <c r="BC4" i="68" s="1"/>
  <c r="AS4" i="68"/>
  <c r="AU4" i="68" s="1"/>
  <c r="AI4" i="68"/>
  <c r="AK4" i="68" s="1"/>
  <c r="AC4" i="68"/>
  <c r="AA4" i="68"/>
  <c r="Q4" i="68"/>
  <c r="S4" i="68" s="1"/>
  <c r="I4" i="68"/>
  <c r="K4" i="68" s="1"/>
  <c r="FH3" i="68"/>
  <c r="FF3" i="68"/>
  <c r="FD3" i="68"/>
  <c r="FD6" i="68" s="1"/>
  <c r="EZ3" i="68"/>
  <c r="EV3" i="68"/>
  <c r="EO3" i="68"/>
  <c r="EM3" i="68"/>
  <c r="EM6" i="68" s="1"/>
  <c r="EI3" i="68"/>
  <c r="EE3" i="68"/>
  <c r="DY3" i="68"/>
  <c r="DW3" i="68"/>
  <c r="DU3" i="68"/>
  <c r="DU6" i="68" s="1"/>
  <c r="DQ3" i="68"/>
  <c r="DM3" i="68"/>
  <c r="DG3" i="68"/>
  <c r="DE3" i="68"/>
  <c r="DC3" i="68"/>
  <c r="DC6" i="68" s="1"/>
  <c r="A22" i="68" s="1"/>
  <c r="CU3" i="68"/>
  <c r="CO3" i="68"/>
  <c r="CM3" i="68"/>
  <c r="CK3" i="68"/>
  <c r="CK6" i="68" s="1"/>
  <c r="A20" i="68" s="1"/>
  <c r="CG3" i="68"/>
  <c r="CC3" i="68"/>
  <c r="BU3" i="68"/>
  <c r="BS3" i="68"/>
  <c r="BS6" i="68" s="1"/>
  <c r="A18" i="68" s="1"/>
  <c r="BO3" i="68"/>
  <c r="BK3" i="68"/>
  <c r="BA3" i="68"/>
  <c r="AS3" i="68"/>
  <c r="AI3" i="68"/>
  <c r="AK3" i="68" s="1"/>
  <c r="AA3" i="68"/>
  <c r="Q3" i="68"/>
  <c r="S3" i="68" s="1"/>
  <c r="O4" i="68" s="1"/>
  <c r="I3" i="68"/>
  <c r="K3" i="68" s="1"/>
  <c r="A6" i="63" a="1"/>
  <c r="A6" i="63" l="1"/>
  <c r="AY2" i="68"/>
  <c r="BE9" i="68"/>
  <c r="BC3" i="68"/>
  <c r="AY4" i="68" s="1"/>
  <c r="AW9" i="68"/>
  <c r="AW3" i="68" s="1"/>
  <c r="AQ2" i="68"/>
  <c r="AW7" i="68"/>
  <c r="AW5" i="68"/>
  <c r="AM9" i="68"/>
  <c r="AM7" i="68" s="1"/>
  <c r="AM5" i="68"/>
  <c r="AI6" i="68"/>
  <c r="A14" i="68" s="1"/>
  <c r="AG4" i="68"/>
  <c r="AE9" i="68"/>
  <c r="AE7" i="68" s="1"/>
  <c r="O2" i="68"/>
  <c r="U9" i="68"/>
  <c r="U7" i="68" s="1"/>
  <c r="U3" i="68"/>
  <c r="T9" i="68"/>
  <c r="B12" i="68" s="1"/>
  <c r="Q6" i="68"/>
  <c r="A12" i="68" s="1"/>
  <c r="G2" i="68"/>
  <c r="M7" i="68"/>
  <c r="M5" i="68"/>
  <c r="M3" i="68"/>
  <c r="T4" i="68"/>
  <c r="AE3" i="68"/>
  <c r="BW7" i="68"/>
  <c r="BW5" i="68"/>
  <c r="BW3" i="68"/>
  <c r="CY7" i="68"/>
  <c r="CY3" i="68"/>
  <c r="CY5" i="68"/>
  <c r="EQ7" i="68"/>
  <c r="EQ5" i="68"/>
  <c r="EQ3" i="68"/>
  <c r="G4" i="68"/>
  <c r="I6" i="68"/>
  <c r="A11" i="68" s="1"/>
  <c r="L9" i="68"/>
  <c r="B11" i="68" s="1"/>
  <c r="BD9" i="68"/>
  <c r="B16" i="68" s="1"/>
  <c r="CF9" i="68"/>
  <c r="B19" i="68" s="1"/>
  <c r="DX9" i="68"/>
  <c r="DX4" i="68" s="1"/>
  <c r="DX2" i="68" s="1"/>
  <c r="EY9" i="68"/>
  <c r="AC3" i="68"/>
  <c r="AA6" i="68" s="1"/>
  <c r="A13" i="68" s="1"/>
  <c r="AU3" i="68"/>
  <c r="AS6" i="68" s="1"/>
  <c r="BM3" i="68"/>
  <c r="BK6" i="68" s="1"/>
  <c r="CE3" i="68"/>
  <c r="CC6" i="68" s="1"/>
  <c r="CW3" i="68"/>
  <c r="CU6" i="68" s="1"/>
  <c r="A21" i="68" s="1"/>
  <c r="DO3" i="68"/>
  <c r="DM6" i="68" s="1"/>
  <c r="DP4" i="68" s="1"/>
  <c r="DP2" i="68" s="1"/>
  <c r="DM9" i="68" s="1"/>
  <c r="E23" i="68" s="1"/>
  <c r="EG3" i="68"/>
  <c r="EE6" i="68" s="1"/>
  <c r="EH4" i="68" s="1"/>
  <c r="EH2" i="68" s="1"/>
  <c r="EE9" i="68" s="1"/>
  <c r="E25" i="68" s="1"/>
  <c r="EX3" i="68"/>
  <c r="EV6" i="68" s="1"/>
  <c r="EY4" i="68" s="1"/>
  <c r="EY2" i="68" s="1"/>
  <c r="EV9" i="68" s="1"/>
  <c r="AD9" i="68"/>
  <c r="B13" i="68" s="1"/>
  <c r="AK6" i="68"/>
  <c r="AG2" i="68" s="1"/>
  <c r="BN9" i="68"/>
  <c r="B17" i="68" s="1"/>
  <c r="BU6" i="68"/>
  <c r="BV9" i="68" s="1"/>
  <c r="B18" i="68" s="1"/>
  <c r="CX9" i="68"/>
  <c r="B21" i="68" s="1"/>
  <c r="DF9" i="68"/>
  <c r="B22" i="68" s="1"/>
  <c r="DE6" i="68"/>
  <c r="EH9" i="68"/>
  <c r="EO6" i="68"/>
  <c r="EP9" i="68" s="1"/>
  <c r="AV9" i="68"/>
  <c r="B15" i="68" s="1"/>
  <c r="CN9" i="68"/>
  <c r="B20" i="68" s="1"/>
  <c r="DP9" i="68"/>
  <c r="FG9" i="68"/>
  <c r="FG4" i="68" s="1"/>
  <c r="FG2" i="68" s="1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/>
  <c r="BD98" i="67"/>
  <c r="BE98" i="67"/>
  <c r="BD99" i="67"/>
  <c r="BE99" i="67"/>
  <c r="BD100" i="67"/>
  <c r="BE100" i="67"/>
  <c r="BD101" i="67"/>
  <c r="BE101" i="67"/>
  <c r="BD102" i="67"/>
  <c r="BE102" i="67"/>
  <c r="BD103" i="67"/>
  <c r="BE103" i="67"/>
  <c r="BD104" i="67"/>
  <c r="BE104" i="67"/>
  <c r="BD105" i="67"/>
  <c r="BE105" i="67"/>
  <c r="BD106" i="67"/>
  <c r="BE106" i="67"/>
  <c r="BD107" i="67"/>
  <c r="BE107" i="67"/>
  <c r="BD108" i="67"/>
  <c r="BE108" i="67"/>
  <c r="BD109" i="67"/>
  <c r="BE109" i="67"/>
  <c r="BD110" i="67"/>
  <c r="BE110" i="67"/>
  <c r="BD111" i="67"/>
  <c r="BE111" i="67"/>
  <c r="BD112" i="67"/>
  <c r="BE112" i="67"/>
  <c r="BD113" i="67"/>
  <c r="BE113" i="67" s="1"/>
  <c r="BD114" i="67"/>
  <c r="BE114" i="67"/>
  <c r="BD115" i="67"/>
  <c r="BE115" i="67"/>
  <c r="BD116" i="67"/>
  <c r="BE116" i="67"/>
  <c r="BD117" i="67"/>
  <c r="BE117" i="67"/>
  <c r="BD118" i="67"/>
  <c r="BE118" i="67"/>
  <c r="BD119" i="67"/>
  <c r="BE119" i="67"/>
  <c r="BD120" i="67"/>
  <c r="BE120" i="67"/>
  <c r="BD121" i="67"/>
  <c r="BE121" i="67"/>
  <c r="BD122" i="67"/>
  <c r="BE122" i="67"/>
  <c r="BD123" i="67"/>
  <c r="BE123" i="67"/>
  <c r="BD124" i="67"/>
  <c r="BE124" i="67"/>
  <c r="BD125" i="67"/>
  <c r="BE125" i="67"/>
  <c r="BD126" i="67"/>
  <c r="BE126" i="67"/>
  <c r="BD127" i="67"/>
  <c r="BE127" i="67"/>
  <c r="BD128" i="67"/>
  <c r="BE128" i="67"/>
  <c r="BD129" i="67"/>
  <c r="BE129" i="67" s="1"/>
  <c r="BD130" i="67"/>
  <c r="BE130" i="67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 s="1"/>
  <c r="BD183" i="67"/>
  <c r="BE183" i="67" s="1"/>
  <c r="BD184" i="67"/>
  <c r="BE184" i="67" s="1"/>
  <c r="BD185" i="67"/>
  <c r="BE185" i="67" s="1"/>
  <c r="BD186" i="67"/>
  <c r="BE186" i="67" s="1"/>
  <c r="BD187" i="67"/>
  <c r="BE187" i="67" s="1"/>
  <c r="BD188" i="67"/>
  <c r="BE188" i="67" s="1"/>
  <c r="BD189" i="67"/>
  <c r="BE189" i="67" s="1"/>
  <c r="BD190" i="67"/>
  <c r="BE190" i="67" s="1"/>
  <c r="BD191" i="67"/>
  <c r="BE191" i="67" s="1"/>
  <c r="BD192" i="67"/>
  <c r="BE192" i="67" s="1"/>
  <c r="BD193" i="67"/>
  <c r="BE193" i="67" s="1"/>
  <c r="BD194" i="67"/>
  <c r="BE194" i="67" s="1"/>
  <c r="BD195" i="67"/>
  <c r="BE195" i="67" s="1"/>
  <c r="BD196" i="67"/>
  <c r="BE196" i="67" s="1"/>
  <c r="BD197" i="67"/>
  <c r="BE197" i="67" s="1"/>
  <c r="BD198" i="67"/>
  <c r="BE198" i="67" s="1"/>
  <c r="BD199" i="67"/>
  <c r="BE199" i="67" s="1"/>
  <c r="BD200" i="67"/>
  <c r="BE200" i="67" s="1"/>
  <c r="BD201" i="67"/>
  <c r="BE201" i="67" s="1"/>
  <c r="BD202" i="67"/>
  <c r="BE202" i="67" s="1"/>
  <c r="BD203" i="67"/>
  <c r="BE203" i="67" s="1"/>
  <c r="BD204" i="67"/>
  <c r="BE204" i="67" s="1"/>
  <c r="BD205" i="67"/>
  <c r="BE205" i="67" s="1"/>
  <c r="BD206" i="67"/>
  <c r="BE206" i="67" s="1"/>
  <c r="BD207" i="67"/>
  <c r="BE207" i="67" s="1"/>
  <c r="BD208" i="67"/>
  <c r="BE208" i="67" s="1"/>
  <c r="BD209" i="67"/>
  <c r="BE209" i="67" s="1"/>
  <c r="BD210" i="67"/>
  <c r="BE210" i="67" s="1"/>
  <c r="BD211" i="67"/>
  <c r="BE211" i="67" s="1"/>
  <c r="BD212" i="67"/>
  <c r="BE212" i="67" s="1"/>
  <c r="BD213" i="67"/>
  <c r="BE213" i="67" s="1"/>
  <c r="BD214" i="67"/>
  <c r="BE214" i="67"/>
  <c r="BD215" i="67"/>
  <c r="BE215" i="67"/>
  <c r="BD216" i="67"/>
  <c r="BE216" i="67"/>
  <c r="BD217" i="67"/>
  <c r="BE217" i="67"/>
  <c r="BD218" i="67"/>
  <c r="BE218" i="67"/>
  <c r="BD219" i="67"/>
  <c r="BE219" i="67"/>
  <c r="BD220" i="67"/>
  <c r="BE220" i="67"/>
  <c r="BD221" i="67"/>
  <c r="BE221" i="67"/>
  <c r="BD222" i="67"/>
  <c r="BE222" i="67"/>
  <c r="BD223" i="67"/>
  <c r="BE223" i="67"/>
  <c r="BD224" i="67"/>
  <c r="BE224" i="67"/>
  <c r="BD225" i="67"/>
  <c r="BE225" i="67"/>
  <c r="BD226" i="67"/>
  <c r="BE226" i="67"/>
  <c r="BD227" i="67"/>
  <c r="BE227" i="67"/>
  <c r="BD228" i="67"/>
  <c r="BE228" i="67"/>
  <c r="BD229" i="67"/>
  <c r="BE229" i="67"/>
  <c r="BD230" i="67"/>
  <c r="BE230" i="67"/>
  <c r="BD231" i="67"/>
  <c r="BE231" i="67"/>
  <c r="BD232" i="67"/>
  <c r="BE232" i="67"/>
  <c r="BD233" i="67"/>
  <c r="BE233" i="67"/>
  <c r="BD234" i="67"/>
  <c r="BE234" i="67"/>
  <c r="BD235" i="67"/>
  <c r="BE235" i="67"/>
  <c r="BD236" i="67"/>
  <c r="BE236" i="67"/>
  <c r="BD237" i="67"/>
  <c r="BE237" i="67"/>
  <c r="BD238" i="67"/>
  <c r="BE238" i="67"/>
  <c r="BD239" i="67"/>
  <c r="BE239" i="67" s="1"/>
  <c r="BD240" i="67"/>
  <c r="BE240" i="67"/>
  <c r="BD241" i="67"/>
  <c r="BE241" i="67" s="1"/>
  <c r="BD242" i="67"/>
  <c r="BE242" i="67" s="1"/>
  <c r="BD243" i="67"/>
  <c r="BE243" i="67" s="1"/>
  <c r="BD244" i="67"/>
  <c r="BE244" i="67" s="1"/>
  <c r="BD245" i="67"/>
  <c r="BE245" i="67" s="1"/>
  <c r="BD246" i="67"/>
  <c r="BE246" i="67" s="1"/>
  <c r="BD247" i="67"/>
  <c r="BE247" i="67" s="1"/>
  <c r="BD248" i="67"/>
  <c r="BE248" i="67" s="1"/>
  <c r="BD249" i="67"/>
  <c r="BE249" i="67" s="1"/>
  <c r="BD250" i="67"/>
  <c r="BE250" i="67" s="1"/>
  <c r="BD251" i="67"/>
  <c r="BE251" i="67" s="1"/>
  <c r="BD252" i="67"/>
  <c r="BE252" i="67" s="1"/>
  <c r="BD253" i="67"/>
  <c r="BE253" i="67" s="1"/>
  <c r="BD254" i="67"/>
  <c r="BE254" i="67" s="1"/>
  <c r="BD255" i="67"/>
  <c r="BE255" i="67" s="1"/>
  <c r="BD256" i="67"/>
  <c r="BE256" i="67" s="1"/>
  <c r="BD257" i="67"/>
  <c r="BE257" i="67" s="1"/>
  <c r="BD258" i="67"/>
  <c r="BE258" i="67" s="1"/>
  <c r="BD259" i="67"/>
  <c r="BE259" i="67" s="1"/>
  <c r="BD260" i="67"/>
  <c r="BE260" i="67" s="1"/>
  <c r="BD261" i="67"/>
  <c r="BE261" i="67" s="1"/>
  <c r="BD262" i="67"/>
  <c r="BE262" i="67" s="1"/>
  <c r="BD263" i="67"/>
  <c r="BE263" i="67" s="1"/>
  <c r="BD264" i="67"/>
  <c r="BE264" i="67" s="1"/>
  <c r="BD265" i="67"/>
  <c r="BE265" i="67" s="1"/>
  <c r="BD266" i="67"/>
  <c r="BE266" i="67" s="1"/>
  <c r="BD267" i="67"/>
  <c r="BE267" i="67" s="1"/>
  <c r="BD268" i="67"/>
  <c r="BE268" i="67" s="1"/>
  <c r="BD269" i="67"/>
  <c r="BE269" i="67" s="1"/>
  <c r="BD270" i="67"/>
  <c r="BE270" i="67" s="1"/>
  <c r="BD271" i="67"/>
  <c r="BE271" i="67" s="1"/>
  <c r="BD272" i="67"/>
  <c r="BE272" i="67" s="1"/>
  <c r="BD273" i="67"/>
  <c r="BE273" i="67" s="1"/>
  <c r="BD274" i="67"/>
  <c r="BE274" i="67" s="1"/>
  <c r="BD275" i="67"/>
  <c r="BE275" i="67" s="1"/>
  <c r="BD276" i="67"/>
  <c r="BE276" i="67" s="1"/>
  <c r="BD277" i="67"/>
  <c r="BE277" i="67" s="1"/>
  <c r="BD278" i="67"/>
  <c r="BE278" i="67" s="1"/>
  <c r="BD279" i="67"/>
  <c r="BE279" i="67" s="1"/>
  <c r="BD280" i="67"/>
  <c r="BE280" i="67" s="1"/>
  <c r="BD281" i="67"/>
  <c r="BE281" i="67" s="1"/>
  <c r="BD282" i="67"/>
  <c r="BE282" i="67" s="1"/>
  <c r="BD283" i="67"/>
  <c r="BE283" i="67" s="1"/>
  <c r="BD284" i="67"/>
  <c r="BE284" i="67" s="1"/>
  <c r="BD285" i="67"/>
  <c r="BE285" i="67" s="1"/>
  <c r="BD286" i="67"/>
  <c r="BE286" i="67" s="1"/>
  <c r="BD287" i="67"/>
  <c r="BE287" i="67" s="1"/>
  <c r="BD288" i="67"/>
  <c r="BE288" i="67" s="1"/>
  <c r="BD289" i="67"/>
  <c r="BE289" i="67" s="1"/>
  <c r="BD290" i="67"/>
  <c r="BE290" i="67" s="1"/>
  <c r="BD291" i="67"/>
  <c r="BE291" i="67" s="1"/>
  <c r="BD292" i="67"/>
  <c r="BE292" i="67" s="1"/>
  <c r="BD293" i="67"/>
  <c r="BE293" i="67" s="1"/>
  <c r="BD294" i="67"/>
  <c r="BE294" i="67" s="1"/>
  <c r="BD295" i="67"/>
  <c r="BE295" i="67" s="1"/>
  <c r="BD296" i="67"/>
  <c r="BE296" i="67" s="1"/>
  <c r="BD297" i="67"/>
  <c r="BE297" i="67" s="1"/>
  <c r="BD298" i="67"/>
  <c r="BE298" i="67" s="1"/>
  <c r="BD299" i="67"/>
  <c r="BE299" i="67" s="1"/>
  <c r="BD300" i="67"/>
  <c r="BE300" i="67" s="1"/>
  <c r="BD301" i="67"/>
  <c r="BE301" i="67" s="1"/>
  <c r="BD302" i="67"/>
  <c r="BE302" i="67" s="1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 s="1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 s="1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 s="1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 s="1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 s="1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 s="1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 s="1"/>
  <c r="BD345" i="67"/>
  <c r="BE345" i="67" s="1"/>
  <c r="BD346" i="67"/>
  <c r="BE346" i="67" s="1"/>
  <c r="BD347" i="67"/>
  <c r="BE347" i="67" s="1"/>
  <c r="BD348" i="67"/>
  <c r="BE348" i="67" s="1"/>
  <c r="BD349" i="67"/>
  <c r="BE349" i="67" s="1"/>
  <c r="BD350" i="67"/>
  <c r="BE350" i="67" s="1"/>
  <c r="BD351" i="67"/>
  <c r="BE351" i="67" s="1"/>
  <c r="BD352" i="67"/>
  <c r="BE352" i="67" s="1"/>
  <c r="BD353" i="67"/>
  <c r="BE353" i="67" s="1"/>
  <c r="BD354" i="67"/>
  <c r="BE354" i="67" s="1"/>
  <c r="BD355" i="67"/>
  <c r="BE355" i="67" s="1"/>
  <c r="BD356" i="67"/>
  <c r="BE356" i="67" s="1"/>
  <c r="BD357" i="67"/>
  <c r="BE357" i="67" s="1"/>
  <c r="BD358" i="67"/>
  <c r="BE358" i="67" s="1"/>
  <c r="BD359" i="67"/>
  <c r="BE359" i="67" s="1"/>
  <c r="BD360" i="67"/>
  <c r="BE360" i="67" s="1"/>
  <c r="BD361" i="67"/>
  <c r="BE361" i="67" s="1"/>
  <c r="BD362" i="67"/>
  <c r="BE362" i="67" s="1"/>
  <c r="BD363" i="67"/>
  <c r="BE363" i="67" s="1"/>
  <c r="BD364" i="67"/>
  <c r="BE364" i="67" s="1"/>
  <c r="BD365" i="67"/>
  <c r="BE365" i="67" s="1"/>
  <c r="BD366" i="67"/>
  <c r="BE366" i="67" s="1"/>
  <c r="BD367" i="67"/>
  <c r="BE367" i="67" s="1"/>
  <c r="BD368" i="67"/>
  <c r="BE368" i="67" s="1"/>
  <c r="BD369" i="67"/>
  <c r="BE369" i="67" s="1"/>
  <c r="BD370" i="67"/>
  <c r="BE370" i="67" s="1"/>
  <c r="BD371" i="67"/>
  <c r="BE371" i="67" s="1"/>
  <c r="BD372" i="67"/>
  <c r="BE372" i="67" s="1"/>
  <c r="BD373" i="67"/>
  <c r="BE373" i="67" s="1"/>
  <c r="BD374" i="67"/>
  <c r="BE374" i="67" s="1"/>
  <c r="BD375" i="67"/>
  <c r="BE375" i="67" s="1"/>
  <c r="BD376" i="67"/>
  <c r="BE376" i="67" s="1"/>
  <c r="BD377" i="67"/>
  <c r="BE377" i="67" s="1"/>
  <c r="BD378" i="67"/>
  <c r="BE378" i="67" s="1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 s="1"/>
  <c r="AV183" i="67"/>
  <c r="AW183" i="67" s="1"/>
  <c r="AV184" i="67"/>
  <c r="AW184" i="67" s="1"/>
  <c r="AV185" i="67"/>
  <c r="AW185" i="67" s="1"/>
  <c r="AV186" i="67"/>
  <c r="AW186" i="67" s="1"/>
  <c r="AV187" i="67"/>
  <c r="AW187" i="67" s="1"/>
  <c r="AV188" i="67"/>
  <c r="AW188" i="67" s="1"/>
  <c r="AV189" i="67"/>
  <c r="AW189" i="67" s="1"/>
  <c r="AV190" i="67"/>
  <c r="AW190" i="67" s="1"/>
  <c r="AV191" i="67"/>
  <c r="AW191" i="67" s="1"/>
  <c r="AV192" i="67"/>
  <c r="AW192" i="67" s="1"/>
  <c r="AV193" i="67"/>
  <c r="AW193" i="67" s="1"/>
  <c r="AV194" i="67"/>
  <c r="AW194" i="67" s="1"/>
  <c r="AV195" i="67"/>
  <c r="AW195" i="67" s="1"/>
  <c r="AV196" i="67"/>
  <c r="AW196" i="67" s="1"/>
  <c r="AV197" i="67"/>
  <c r="AW197" i="67" s="1"/>
  <c r="AV198" i="67"/>
  <c r="AW198" i="67" s="1"/>
  <c r="AV199" i="67"/>
  <c r="AW199" i="67" s="1"/>
  <c r="AV200" i="67"/>
  <c r="AW200" i="67" s="1"/>
  <c r="AV201" i="67"/>
  <c r="AW201" i="67" s="1"/>
  <c r="AV202" i="67"/>
  <c r="AW202" i="67" s="1"/>
  <c r="AV203" i="67"/>
  <c r="AW203" i="67" s="1"/>
  <c r="AV204" i="67"/>
  <c r="AW204" i="67" s="1"/>
  <c r="AV205" i="67"/>
  <c r="AW205" i="67" s="1"/>
  <c r="AV206" i="67"/>
  <c r="AW206" i="67" s="1"/>
  <c r="AV207" i="67"/>
  <c r="AW207" i="67" s="1"/>
  <c r="AV208" i="67"/>
  <c r="AW208" i="67" s="1"/>
  <c r="AV209" i="67"/>
  <c r="AW209" i="67" s="1"/>
  <c r="AV210" i="67"/>
  <c r="AW210" i="67" s="1"/>
  <c r="AV211" i="67"/>
  <c r="AW211" i="67" s="1"/>
  <c r="AV212" i="67"/>
  <c r="AW212" i="67" s="1"/>
  <c r="AV213" i="67"/>
  <c r="AW213" i="67" s="1"/>
  <c r="AV214" i="67"/>
  <c r="AW214" i="67" s="1"/>
  <c r="AV215" i="67"/>
  <c r="AW215" i="67" s="1"/>
  <c r="AV216" i="67"/>
  <c r="AW216" i="67" s="1"/>
  <c r="AV217" i="67"/>
  <c r="AW217" i="67" s="1"/>
  <c r="AV218" i="67"/>
  <c r="AW218" i="67" s="1"/>
  <c r="AV219" i="67"/>
  <c r="AW219" i="67" s="1"/>
  <c r="AV220" i="67"/>
  <c r="AW220" i="67" s="1"/>
  <c r="AV221" i="67"/>
  <c r="AW221" i="67" s="1"/>
  <c r="AV222" i="67"/>
  <c r="AW222" i="67" s="1"/>
  <c r="AV223" i="67"/>
  <c r="AW223" i="67" s="1"/>
  <c r="AV224" i="67"/>
  <c r="AW224" i="67" s="1"/>
  <c r="AV225" i="67"/>
  <c r="AW225" i="67" s="1"/>
  <c r="AV226" i="67"/>
  <c r="AW226" i="67" s="1"/>
  <c r="AV227" i="67"/>
  <c r="AW227" i="67" s="1"/>
  <c r="AV228" i="67"/>
  <c r="AW228" i="67" s="1"/>
  <c r="AV229" i="67"/>
  <c r="AW229" i="67" s="1"/>
  <c r="AV230" i="67"/>
  <c r="AW230" i="67" s="1"/>
  <c r="AV231" i="67"/>
  <c r="AW231" i="67" s="1"/>
  <c r="AV232" i="67"/>
  <c r="AW232" i="67" s="1"/>
  <c r="AV233" i="67"/>
  <c r="AW233" i="67" s="1"/>
  <c r="AV234" i="67"/>
  <c r="AW234" i="67" s="1"/>
  <c r="AV235" i="67"/>
  <c r="AW235" i="67" s="1"/>
  <c r="AV236" i="67"/>
  <c r="AW236" i="67" s="1"/>
  <c r="AV237" i="67"/>
  <c r="AW237" i="67" s="1"/>
  <c r="AV238" i="67"/>
  <c r="AW238" i="67" s="1"/>
  <c r="AV239" i="67"/>
  <c r="AW239" i="67" s="1"/>
  <c r="AV240" i="67"/>
  <c r="AW240" i="67" s="1"/>
  <c r="AV241" i="67"/>
  <c r="AW241" i="67" s="1"/>
  <c r="AV242" i="67"/>
  <c r="AW242" i="67" s="1"/>
  <c r="AV243" i="67"/>
  <c r="AW243" i="67" s="1"/>
  <c r="AV244" i="67"/>
  <c r="AW244" i="67" s="1"/>
  <c r="AV245" i="67"/>
  <c r="AW245" i="67" s="1"/>
  <c r="AV246" i="67"/>
  <c r="AW246" i="67" s="1"/>
  <c r="AV247" i="67"/>
  <c r="AW247" i="67" s="1"/>
  <c r="AV248" i="67"/>
  <c r="AW248" i="67" s="1"/>
  <c r="AV249" i="67"/>
  <c r="AW249" i="67" s="1"/>
  <c r="AV250" i="67"/>
  <c r="AW250" i="67" s="1"/>
  <c r="AV251" i="67"/>
  <c r="AW251" i="67" s="1"/>
  <c r="AV252" i="67"/>
  <c r="AW252" i="67" s="1"/>
  <c r="AV253" i="67"/>
  <c r="AW253" i="67" s="1"/>
  <c r="AV254" i="67"/>
  <c r="AW254" i="67" s="1"/>
  <c r="AV255" i="67"/>
  <c r="AW255" i="67" s="1"/>
  <c r="AV256" i="67"/>
  <c r="AW256" i="67" s="1"/>
  <c r="AV257" i="67"/>
  <c r="AW257" i="67" s="1"/>
  <c r="AV258" i="67"/>
  <c r="AW258" i="67" s="1"/>
  <c r="AV259" i="67"/>
  <c r="AW259" i="67" s="1"/>
  <c r="AV260" i="67"/>
  <c r="AW260" i="67" s="1"/>
  <c r="AV261" i="67"/>
  <c r="AW261" i="67" s="1"/>
  <c r="AV262" i="67"/>
  <c r="AW262" i="67" s="1"/>
  <c r="AV263" i="67"/>
  <c r="AW263" i="67" s="1"/>
  <c r="AV264" i="67"/>
  <c r="AW264" i="67" s="1"/>
  <c r="AV265" i="67"/>
  <c r="AW265" i="67" s="1"/>
  <c r="AV266" i="67"/>
  <c r="AW266" i="67" s="1"/>
  <c r="AV267" i="67"/>
  <c r="AW267" i="67" s="1"/>
  <c r="AV268" i="67"/>
  <c r="AW268" i="67" s="1"/>
  <c r="AV269" i="67"/>
  <c r="AW269" i="67" s="1"/>
  <c r="AV270" i="67"/>
  <c r="AW270" i="67" s="1"/>
  <c r="AV271" i="67"/>
  <c r="AW271" i="67" s="1"/>
  <c r="AV272" i="67"/>
  <c r="AW272" i="67" s="1"/>
  <c r="AV273" i="67"/>
  <c r="AW273" i="67" s="1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 s="1"/>
  <c r="AV281" i="67"/>
  <c r="AW281" i="67" s="1"/>
  <c r="AV282" i="67"/>
  <c r="AW282" i="67" s="1"/>
  <c r="AV283" i="67"/>
  <c r="AW283" i="67" s="1"/>
  <c r="AV284" i="67"/>
  <c r="AW284" i="67" s="1"/>
  <c r="AV285" i="67"/>
  <c r="AW285" i="67" s="1"/>
  <c r="AV286" i="67"/>
  <c r="AW286" i="67" s="1"/>
  <c r="AV287" i="67"/>
  <c r="AW287" i="67" s="1"/>
  <c r="AV288" i="67"/>
  <c r="AW288" i="67" s="1"/>
  <c r="AV289" i="67"/>
  <c r="AW289" i="67" s="1"/>
  <c r="AV290" i="67"/>
  <c r="AW290" i="67" s="1"/>
  <c r="AV291" i="67"/>
  <c r="AW291" i="67" s="1"/>
  <c r="AV292" i="67"/>
  <c r="AW292" i="67" s="1"/>
  <c r="AV293" i="67"/>
  <c r="AW293" i="67" s="1"/>
  <c r="AV294" i="67"/>
  <c r="AW294" i="67" s="1"/>
  <c r="AV295" i="67"/>
  <c r="AW295" i="67" s="1"/>
  <c r="AV296" i="67"/>
  <c r="AW296" i="67" s="1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 s="1"/>
  <c r="AV317" i="67"/>
  <c r="AW317" i="67" s="1"/>
  <c r="AV318" i="67"/>
  <c r="AW318" i="67" s="1"/>
  <c r="AV319" i="67"/>
  <c r="AW319" i="67" s="1"/>
  <c r="AV320" i="67"/>
  <c r="AW320" i="67" s="1"/>
  <c r="AV321" i="67"/>
  <c r="AW321" i="67" s="1"/>
  <c r="AV322" i="67"/>
  <c r="AW322" i="67" s="1"/>
  <c r="AV323" i="67"/>
  <c r="AW323" i="67" s="1"/>
  <c r="AV324" i="67"/>
  <c r="AW324" i="67" s="1"/>
  <c r="AV325" i="67"/>
  <c r="AW325" i="67" s="1"/>
  <c r="AV326" i="67"/>
  <c r="AW326" i="67" s="1"/>
  <c r="AV327" i="67"/>
  <c r="AW327" i="67" s="1"/>
  <c r="AV328" i="67"/>
  <c r="AW328" i="67" s="1"/>
  <c r="AV329" i="67"/>
  <c r="AW329" i="67" s="1"/>
  <c r="AV330" i="67"/>
  <c r="AW330" i="67" s="1"/>
  <c r="AV331" i="67"/>
  <c r="AW331" i="67" s="1"/>
  <c r="AV332" i="67"/>
  <c r="AW332" i="67" s="1"/>
  <c r="AV333" i="67"/>
  <c r="AW333" i="67" s="1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 s="1"/>
  <c r="AV356" i="67"/>
  <c r="AW356" i="67" s="1"/>
  <c r="AV357" i="67"/>
  <c r="AW357" i="67" s="1"/>
  <c r="AV358" i="67"/>
  <c r="AW358" i="67" s="1"/>
  <c r="AV359" i="67"/>
  <c r="AW359" i="67" s="1"/>
  <c r="AV360" i="67"/>
  <c r="AW360" i="67" s="1"/>
  <c r="AV361" i="67"/>
  <c r="AW361" i="67" s="1"/>
  <c r="AV362" i="67"/>
  <c r="AW362" i="67" s="1"/>
  <c r="AV363" i="67"/>
  <c r="AW363" i="67" s="1"/>
  <c r="AV364" i="67"/>
  <c r="AW364" i="67" s="1"/>
  <c r="AV365" i="67"/>
  <c r="AW365" i="67" s="1"/>
  <c r="AV366" i="67"/>
  <c r="AW366" i="67" s="1"/>
  <c r="AV367" i="67"/>
  <c r="AW367" i="67" s="1"/>
  <c r="AV368" i="67"/>
  <c r="AW368" i="67" s="1"/>
  <c r="AV369" i="67"/>
  <c r="AW369" i="67" s="1"/>
  <c r="AV370" i="67"/>
  <c r="AW370" i="67" s="1"/>
  <c r="AV371" i="67"/>
  <c r="AW371" i="67" s="1"/>
  <c r="AV372" i="67"/>
  <c r="AW372" i="67" s="1"/>
  <c r="AV373" i="67"/>
  <c r="AW373" i="67" s="1"/>
  <c r="AV374" i="67"/>
  <c r="AW374" i="67" s="1"/>
  <c r="AV375" i="67"/>
  <c r="AW375" i="67" s="1"/>
  <c r="AV376" i="67"/>
  <c r="AW376" i="67" s="1"/>
  <c r="AV377" i="67"/>
  <c r="AW377" i="67" s="1"/>
  <c r="AV378" i="67"/>
  <c r="AW378" i="67" s="1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/>
  <c r="AL183" i="67"/>
  <c r="AM183" i="67"/>
  <c r="AL184" i="67"/>
  <c r="AM184" i="67"/>
  <c r="AL185" i="67"/>
  <c r="AM185" i="67"/>
  <c r="AL186" i="67"/>
  <c r="AM186" i="67"/>
  <c r="AL187" i="67"/>
  <c r="AM187" i="67"/>
  <c r="AL188" i="67"/>
  <c r="AM188" i="67"/>
  <c r="AL189" i="67"/>
  <c r="AM189" i="67"/>
  <c r="AL190" i="67"/>
  <c r="AM190" i="67"/>
  <c r="AL191" i="67"/>
  <c r="AM191" i="67"/>
  <c r="AL192" i="67"/>
  <c r="AM192" i="67"/>
  <c r="AL193" i="67"/>
  <c r="AM193" i="67"/>
  <c r="AL194" i="67"/>
  <c r="AM194" i="67"/>
  <c r="AL195" i="67"/>
  <c r="AM195" i="67"/>
  <c r="AL196" i="67"/>
  <c r="AM196" i="67"/>
  <c r="AL197" i="67"/>
  <c r="AM197" i="67"/>
  <c r="AL198" i="67"/>
  <c r="AM198" i="67"/>
  <c r="AL199" i="67"/>
  <c r="AM199" i="67"/>
  <c r="AL200" i="67"/>
  <c r="AM200" i="67"/>
  <c r="AL201" i="67"/>
  <c r="AM201" i="67"/>
  <c r="AL202" i="67"/>
  <c r="AM202" i="67"/>
  <c r="AL203" i="67"/>
  <c r="AM203" i="67"/>
  <c r="AL204" i="67"/>
  <c r="AM204" i="67"/>
  <c r="AL205" i="67"/>
  <c r="AM205" i="67"/>
  <c r="AL206" i="67"/>
  <c r="AM206" i="67"/>
  <c r="AL207" i="67"/>
  <c r="AM207" i="67"/>
  <c r="AL208" i="67"/>
  <c r="AM208" i="67"/>
  <c r="AL209" i="67"/>
  <c r="AM209" i="67"/>
  <c r="AL210" i="67"/>
  <c r="AM210" i="67"/>
  <c r="AL211" i="67"/>
  <c r="AM211" i="67"/>
  <c r="AL212" i="67"/>
  <c r="AM212" i="67"/>
  <c r="AL213" i="67"/>
  <c r="AM213" i="67"/>
  <c r="AL214" i="67"/>
  <c r="AM214" i="67"/>
  <c r="AL215" i="67"/>
  <c r="AM215" i="67"/>
  <c r="AL216" i="67"/>
  <c r="AM216" i="67"/>
  <c r="AL217" i="67"/>
  <c r="AM217" i="67"/>
  <c r="AL218" i="67"/>
  <c r="AM218" i="67"/>
  <c r="AL219" i="67"/>
  <c r="AM219" i="67" s="1"/>
  <c r="AL220" i="67"/>
  <c r="AM220" i="67" s="1"/>
  <c r="AL221" i="67"/>
  <c r="AM221" i="67" s="1"/>
  <c r="AL222" i="67"/>
  <c r="AM222" i="67" s="1"/>
  <c r="AL223" i="67"/>
  <c r="AM223" i="67" s="1"/>
  <c r="AL224" i="67"/>
  <c r="AM224" i="67" s="1"/>
  <c r="AL225" i="67"/>
  <c r="AM225" i="67" s="1"/>
  <c r="AL226" i="67"/>
  <c r="AM226" i="67" s="1"/>
  <c r="AL227" i="67"/>
  <c r="AM227" i="67" s="1"/>
  <c r="AL228" i="67"/>
  <c r="AM228" i="67" s="1"/>
  <c r="AL229" i="67"/>
  <c r="AM229" i="67" s="1"/>
  <c r="AL230" i="67"/>
  <c r="AM230" i="67" s="1"/>
  <c r="AL231" i="67"/>
  <c r="AM231" i="67" s="1"/>
  <c r="AL232" i="67"/>
  <c r="AM232" i="67" s="1"/>
  <c r="AL233" i="67"/>
  <c r="AM233" i="67" s="1"/>
  <c r="AL234" i="67"/>
  <c r="AM234" i="67" s="1"/>
  <c r="AL235" i="67"/>
  <c r="AM235" i="67" s="1"/>
  <c r="AL236" i="67"/>
  <c r="AM236" i="67" s="1"/>
  <c r="AL237" i="67"/>
  <c r="AM237" i="67" s="1"/>
  <c r="AL238" i="67"/>
  <c r="AM238" i="67" s="1"/>
  <c r="AL239" i="67"/>
  <c r="AM239" i="67" s="1"/>
  <c r="AL240" i="67"/>
  <c r="AM240" i="67" s="1"/>
  <c r="AL241" i="67"/>
  <c r="AM241" i="67" s="1"/>
  <c r="AL242" i="67"/>
  <c r="AM242" i="67" s="1"/>
  <c r="AL243" i="67"/>
  <c r="AM243" i="67" s="1"/>
  <c r="AL244" i="67"/>
  <c r="AM244" i="67" s="1"/>
  <c r="AL245" i="67"/>
  <c r="AM245" i="67" s="1"/>
  <c r="AL246" i="67"/>
  <c r="AM246" i="67" s="1"/>
  <c r="AL247" i="67"/>
  <c r="AM247" i="67" s="1"/>
  <c r="AL248" i="67"/>
  <c r="AM248" i="67" s="1"/>
  <c r="AL249" i="67"/>
  <c r="AM249" i="67" s="1"/>
  <c r="AL250" i="67"/>
  <c r="AM250" i="67" s="1"/>
  <c r="AL251" i="67"/>
  <c r="AM251" i="67" s="1"/>
  <c r="AL252" i="67"/>
  <c r="AM252" i="67" s="1"/>
  <c r="AL253" i="67"/>
  <c r="AM253" i="67" s="1"/>
  <c r="AL254" i="67"/>
  <c r="AM254" i="67" s="1"/>
  <c r="AL255" i="67"/>
  <c r="AM255" i="67" s="1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AL373" i="67"/>
  <c r="AM373" i="67" s="1"/>
  <c r="AL374" i="67"/>
  <c r="AM374" i="67" s="1"/>
  <c r="AL375" i="67"/>
  <c r="AM375" i="67" s="1"/>
  <c r="AL376" i="67"/>
  <c r="AM376" i="67" s="1"/>
  <c r="AL377" i="67"/>
  <c r="AM377" i="67" s="1"/>
  <c r="AL378" i="67"/>
  <c r="AM378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 s="1"/>
  <c r="AD183" i="67"/>
  <c r="AE183" i="67" s="1"/>
  <c r="AD184" i="67"/>
  <c r="AE184" i="67" s="1"/>
  <c r="AD185" i="67"/>
  <c r="AE185" i="67" s="1"/>
  <c r="AD186" i="67"/>
  <c r="AE186" i="67" s="1"/>
  <c r="AD187" i="67"/>
  <c r="AE187" i="67" s="1"/>
  <c r="AD188" i="67"/>
  <c r="AE188" i="67" s="1"/>
  <c r="AD189" i="67"/>
  <c r="AE189" i="67" s="1"/>
  <c r="AD190" i="67"/>
  <c r="AE190" i="67" s="1"/>
  <c r="AD191" i="67"/>
  <c r="AE191" i="67" s="1"/>
  <c r="AD192" i="67"/>
  <c r="AE192" i="67" s="1"/>
  <c r="AD193" i="67"/>
  <c r="AE193" i="67" s="1"/>
  <c r="AD194" i="67"/>
  <c r="AE194" i="67" s="1"/>
  <c r="AD195" i="67"/>
  <c r="AE195" i="67" s="1"/>
  <c r="AD196" i="67"/>
  <c r="AE196" i="67" s="1"/>
  <c r="AD197" i="67"/>
  <c r="AE197" i="67" s="1"/>
  <c r="AD198" i="67"/>
  <c r="AE198" i="67" s="1"/>
  <c r="AD199" i="67"/>
  <c r="AE199" i="67" s="1"/>
  <c r="AD200" i="67"/>
  <c r="AE200" i="67" s="1"/>
  <c r="AD201" i="67"/>
  <c r="AE201" i="67" s="1"/>
  <c r="AD202" i="67"/>
  <c r="AE202" i="67" s="1"/>
  <c r="AD203" i="67"/>
  <c r="AE203" i="67" s="1"/>
  <c r="AD204" i="67"/>
  <c r="AE204" i="67" s="1"/>
  <c r="AD205" i="67"/>
  <c r="AE205" i="67" s="1"/>
  <c r="AD206" i="67"/>
  <c r="AE206" i="67" s="1"/>
  <c r="AD207" i="67"/>
  <c r="AE207" i="67" s="1"/>
  <c r="AD208" i="67"/>
  <c r="AE208" i="67" s="1"/>
  <c r="AD209" i="67"/>
  <c r="AE209" i="67" s="1"/>
  <c r="AD210" i="67"/>
  <c r="AE210" i="67" s="1"/>
  <c r="AD211" i="67"/>
  <c r="AE211" i="67" s="1"/>
  <c r="AD212" i="67"/>
  <c r="AE212" i="67" s="1"/>
  <c r="AD213" i="67"/>
  <c r="AE213" i="67" s="1"/>
  <c r="AD214" i="67"/>
  <c r="AE214" i="67" s="1"/>
  <c r="AD215" i="67"/>
  <c r="AE215" i="67" s="1"/>
  <c r="AD216" i="67"/>
  <c r="AE216" i="67" s="1"/>
  <c r="AD217" i="67"/>
  <c r="AE217" i="67" s="1"/>
  <c r="AD218" i="67"/>
  <c r="AE218" i="67" s="1"/>
  <c r="AD219" i="67"/>
  <c r="AE219" i="67" s="1"/>
  <c r="AD220" i="67"/>
  <c r="AE220" i="67" s="1"/>
  <c r="AD221" i="67"/>
  <c r="AE221" i="67" s="1"/>
  <c r="AD222" i="67"/>
  <c r="AE222" i="67" s="1"/>
  <c r="AD223" i="67"/>
  <c r="AE223" i="67" s="1"/>
  <c r="AD224" i="67"/>
  <c r="AE224" i="67" s="1"/>
  <c r="AD225" i="67"/>
  <c r="AE225" i="67" s="1"/>
  <c r="AD226" i="67"/>
  <c r="AE226" i="67" s="1"/>
  <c r="AD227" i="67"/>
  <c r="AE227" i="67" s="1"/>
  <c r="AD228" i="67"/>
  <c r="AE228" i="67" s="1"/>
  <c r="AD229" i="67"/>
  <c r="AE229" i="67" s="1"/>
  <c r="AD230" i="67"/>
  <c r="AE230" i="67" s="1"/>
  <c r="AD231" i="67"/>
  <c r="AE231" i="67" s="1"/>
  <c r="AD232" i="67"/>
  <c r="AE232" i="67" s="1"/>
  <c r="AD233" i="67"/>
  <c r="AE233" i="67" s="1"/>
  <c r="AD234" i="67"/>
  <c r="AE234" i="67" s="1"/>
  <c r="AD235" i="67"/>
  <c r="AE235" i="67" s="1"/>
  <c r="AD236" i="67"/>
  <c r="AE236" i="67" s="1"/>
  <c r="AD237" i="67"/>
  <c r="AE237" i="67" s="1"/>
  <c r="AD238" i="67"/>
  <c r="AE238" i="67" s="1"/>
  <c r="AD239" i="67"/>
  <c r="AE239" i="67" s="1"/>
  <c r="AD240" i="67"/>
  <c r="AE240" i="67" s="1"/>
  <c r="AD241" i="67"/>
  <c r="AE241" i="67" s="1"/>
  <c r="AD242" i="67"/>
  <c r="AE242" i="67" s="1"/>
  <c r="AD243" i="67"/>
  <c r="AE243" i="67" s="1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/>
  <c r="AD353" i="67"/>
  <c r="AE353" i="67"/>
  <c r="AD354" i="67"/>
  <c r="AE354" i="67"/>
  <c r="AD355" i="67"/>
  <c r="AE355" i="67"/>
  <c r="AD356" i="67"/>
  <c r="AE356" i="67"/>
  <c r="AD357" i="67"/>
  <c r="AE357" i="67"/>
  <c r="AD358" i="67"/>
  <c r="AE358" i="67"/>
  <c r="AD359" i="67"/>
  <c r="AE359" i="67"/>
  <c r="AD360" i="67"/>
  <c r="AE360" i="67"/>
  <c r="AD361" i="67"/>
  <c r="AE361" i="67"/>
  <c r="AD362" i="67"/>
  <c r="AE362" i="67"/>
  <c r="AD363" i="67"/>
  <c r="AE363" i="67"/>
  <c r="AD364" i="67"/>
  <c r="AE364" i="67"/>
  <c r="AD365" i="67"/>
  <c r="AE365" i="67"/>
  <c r="AD366" i="67"/>
  <c r="AE366" i="67"/>
  <c r="AD367" i="67"/>
  <c r="AE367" i="67"/>
  <c r="AD368" i="67"/>
  <c r="AE368" i="67"/>
  <c r="AD369" i="67"/>
  <c r="AE369" i="67"/>
  <c r="AD370" i="67"/>
  <c r="AE370" i="67"/>
  <c r="AD371" i="67"/>
  <c r="AE371" i="67"/>
  <c r="AD372" i="67"/>
  <c r="AE372" i="67"/>
  <c r="AD373" i="67"/>
  <c r="AE373" i="67"/>
  <c r="AD374" i="67"/>
  <c r="AE374" i="67"/>
  <c r="AD375" i="67"/>
  <c r="AE375" i="67"/>
  <c r="AD376" i="67"/>
  <c r="AE376" i="67"/>
  <c r="AD377" i="67"/>
  <c r="AE377" i="67"/>
  <c r="AD378" i="67"/>
  <c r="AE378" i="67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/>
  <c r="T183" i="67"/>
  <c r="U183" i="67"/>
  <c r="T184" i="67"/>
  <c r="U184" i="67"/>
  <c r="T185" i="67"/>
  <c r="U185" i="67"/>
  <c r="T186" i="67"/>
  <c r="U186" i="67"/>
  <c r="T187" i="67"/>
  <c r="U187" i="67"/>
  <c r="T188" i="67"/>
  <c r="U188" i="67"/>
  <c r="T189" i="67"/>
  <c r="U189" i="67"/>
  <c r="T190" i="67"/>
  <c r="U190" i="67"/>
  <c r="T191" i="67"/>
  <c r="U191" i="67"/>
  <c r="T192" i="67"/>
  <c r="U192" i="67"/>
  <c r="T193" i="67"/>
  <c r="U193" i="67"/>
  <c r="T194" i="67"/>
  <c r="U194" i="67"/>
  <c r="T195" i="67"/>
  <c r="U195" i="67"/>
  <c r="T196" i="67"/>
  <c r="U196" i="67"/>
  <c r="T197" i="67"/>
  <c r="U197" i="67"/>
  <c r="T198" i="67"/>
  <c r="U198" i="67"/>
  <c r="T199" i="67"/>
  <c r="U199" i="67"/>
  <c r="T200" i="67"/>
  <c r="U200" i="67"/>
  <c r="T201" i="67"/>
  <c r="U201" i="67"/>
  <c r="T202" i="67"/>
  <c r="U202" i="67"/>
  <c r="T203" i="67"/>
  <c r="U203" i="67"/>
  <c r="T204" i="67"/>
  <c r="U204" i="67"/>
  <c r="T205" i="67"/>
  <c r="U205" i="67"/>
  <c r="T206" i="67"/>
  <c r="U206" i="67"/>
  <c r="T207" i="67"/>
  <c r="U207" i="67"/>
  <c r="T208" i="67"/>
  <c r="U208" i="67"/>
  <c r="T209" i="67"/>
  <c r="U209" i="67"/>
  <c r="T210" i="67"/>
  <c r="U210" i="67"/>
  <c r="T211" i="67"/>
  <c r="U211" i="67"/>
  <c r="T212" i="67"/>
  <c r="U212" i="67"/>
  <c r="T213" i="67"/>
  <c r="U213" i="67"/>
  <c r="T214" i="67"/>
  <c r="U214" i="67"/>
  <c r="T215" i="67"/>
  <c r="U215" i="67"/>
  <c r="T216" i="67"/>
  <c r="U216" i="67"/>
  <c r="T217" i="67"/>
  <c r="U217" i="67"/>
  <c r="T218" i="67"/>
  <c r="U218" i="67"/>
  <c r="T219" i="67"/>
  <c r="U219" i="67"/>
  <c r="T220" i="67"/>
  <c r="U220" i="67"/>
  <c r="T221" i="67"/>
  <c r="U221" i="67"/>
  <c r="T222" i="67"/>
  <c r="U222" i="67"/>
  <c r="T223" i="67"/>
  <c r="U223" i="67"/>
  <c r="T224" i="67"/>
  <c r="U224" i="67"/>
  <c r="T225" i="67"/>
  <c r="U225" i="67"/>
  <c r="T226" i="67"/>
  <c r="U226" i="67"/>
  <c r="T227" i="67"/>
  <c r="U227" i="67"/>
  <c r="T228" i="67"/>
  <c r="U228" i="67"/>
  <c r="T229" i="67"/>
  <c r="U229" i="67"/>
  <c r="T230" i="67"/>
  <c r="U230" i="67"/>
  <c r="T231" i="67"/>
  <c r="U231" i="67"/>
  <c r="T232" i="67"/>
  <c r="U232" i="67"/>
  <c r="T233" i="67"/>
  <c r="U233" i="67"/>
  <c r="T234" i="67"/>
  <c r="U234" i="67"/>
  <c r="T235" i="67"/>
  <c r="U235" i="67"/>
  <c r="T236" i="67"/>
  <c r="U236" i="67"/>
  <c r="T237" i="67"/>
  <c r="U237" i="67"/>
  <c r="T238" i="67"/>
  <c r="U238" i="67"/>
  <c r="T239" i="67"/>
  <c r="U239" i="67"/>
  <c r="T240" i="67"/>
  <c r="U240" i="67"/>
  <c r="T241" i="67"/>
  <c r="U241" i="67"/>
  <c r="T242" i="67"/>
  <c r="U242" i="67"/>
  <c r="T243" i="67"/>
  <c r="U243" i="67"/>
  <c r="T244" i="67"/>
  <c r="U244" i="67"/>
  <c r="T245" i="67"/>
  <c r="U245" i="67"/>
  <c r="T246" i="67"/>
  <c r="U246" i="67"/>
  <c r="T247" i="67"/>
  <c r="U247" i="67"/>
  <c r="T248" i="67"/>
  <c r="U248" i="67"/>
  <c r="T249" i="67"/>
  <c r="U249" i="67"/>
  <c r="T250" i="67"/>
  <c r="U250" i="67"/>
  <c r="T251" i="67"/>
  <c r="U251" i="67"/>
  <c r="T252" i="67"/>
  <c r="U252" i="67"/>
  <c r="T253" i="67"/>
  <c r="U253" i="67"/>
  <c r="T254" i="67"/>
  <c r="U254" i="67"/>
  <c r="T255" i="67"/>
  <c r="U255" i="67"/>
  <c r="T256" i="67"/>
  <c r="U256" i="67"/>
  <c r="T257" i="67"/>
  <c r="U257" i="67"/>
  <c r="T258" i="67"/>
  <c r="U258" i="67"/>
  <c r="T259" i="67"/>
  <c r="U259" i="67"/>
  <c r="T260" i="67"/>
  <c r="U260" i="67"/>
  <c r="T261" i="67"/>
  <c r="U261" i="67"/>
  <c r="T262" i="67"/>
  <c r="U262" i="67"/>
  <c r="T263" i="67"/>
  <c r="U263" i="67" s="1"/>
  <c r="T264" i="67"/>
  <c r="U264" i="67"/>
  <c r="T265" i="67"/>
  <c r="U265" i="67"/>
  <c r="T266" i="67"/>
  <c r="U266" i="67"/>
  <c r="T267" i="67"/>
  <c r="U267" i="67"/>
  <c r="T268" i="67"/>
  <c r="U268" i="67"/>
  <c r="T269" i="67"/>
  <c r="U269" i="67"/>
  <c r="T270" i="67"/>
  <c r="U270" i="67"/>
  <c r="T271" i="67"/>
  <c r="U271" i="67"/>
  <c r="T272" i="67"/>
  <c r="U272" i="67"/>
  <c r="T273" i="67"/>
  <c r="U273" i="67"/>
  <c r="T274" i="67"/>
  <c r="U274" i="67"/>
  <c r="T275" i="67"/>
  <c r="U275" i="67"/>
  <c r="T276" i="67"/>
  <c r="U276" i="67"/>
  <c r="T277" i="67"/>
  <c r="U277" i="67"/>
  <c r="T278" i="67"/>
  <c r="U278" i="67"/>
  <c r="T279" i="67"/>
  <c r="U279" i="67"/>
  <c r="T280" i="67"/>
  <c r="U280" i="67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T365" i="67"/>
  <c r="U365" i="67" s="1"/>
  <c r="T366" i="67"/>
  <c r="U366" i="67" s="1"/>
  <c r="T367" i="67"/>
  <c r="U367" i="67" s="1"/>
  <c r="T368" i="67"/>
  <c r="U368" i="67" s="1"/>
  <c r="T369" i="67"/>
  <c r="U369" i="67" s="1"/>
  <c r="T370" i="67"/>
  <c r="U370" i="67" s="1"/>
  <c r="T371" i="67"/>
  <c r="U371" i="67" s="1"/>
  <c r="T372" i="67"/>
  <c r="U372" i="67" s="1"/>
  <c r="T373" i="67"/>
  <c r="U373" i="67" s="1"/>
  <c r="T374" i="67"/>
  <c r="U374" i="67" s="1"/>
  <c r="T375" i="67"/>
  <c r="U375" i="67" s="1"/>
  <c r="T376" i="67"/>
  <c r="U376" i="67" s="1"/>
  <c r="T377" i="67"/>
  <c r="U377" i="67" s="1"/>
  <c r="T378" i="67"/>
  <c r="U378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/>
  <c r="L183" i="67"/>
  <c r="M183" i="67"/>
  <c r="L184" i="67"/>
  <c r="M184" i="67"/>
  <c r="L185" i="67"/>
  <c r="M185" i="67"/>
  <c r="L186" i="67"/>
  <c r="M186" i="67"/>
  <c r="L187" i="67"/>
  <c r="M187" i="67"/>
  <c r="L188" i="67"/>
  <c r="M188" i="67"/>
  <c r="L189" i="67"/>
  <c r="M189" i="67"/>
  <c r="L190" i="67"/>
  <c r="M190" i="67"/>
  <c r="L191" i="67"/>
  <c r="M191" i="67"/>
  <c r="L192" i="67"/>
  <c r="M192" i="67"/>
  <c r="L193" i="67"/>
  <c r="M193" i="67"/>
  <c r="L194" i="67"/>
  <c r="M194" i="67"/>
  <c r="L195" i="67"/>
  <c r="M195" i="67"/>
  <c r="L196" i="67"/>
  <c r="M196" i="67"/>
  <c r="L197" i="67"/>
  <c r="M197" i="67"/>
  <c r="L198" i="67"/>
  <c r="M198" i="67"/>
  <c r="L199" i="67"/>
  <c r="M199" i="67"/>
  <c r="L200" i="67"/>
  <c r="M200" i="67"/>
  <c r="L201" i="67"/>
  <c r="M201" i="67"/>
  <c r="L202" i="67"/>
  <c r="M202" i="67"/>
  <c r="L203" i="67"/>
  <c r="M203" i="67"/>
  <c r="L204" i="67"/>
  <c r="M204" i="67"/>
  <c r="L205" i="67"/>
  <c r="M205" i="67"/>
  <c r="L206" i="67"/>
  <c r="M206" i="67"/>
  <c r="L207" i="67"/>
  <c r="M207" i="67"/>
  <c r="L208" i="67"/>
  <c r="M208" i="67"/>
  <c r="L209" i="67"/>
  <c r="M209" i="67"/>
  <c r="L210" i="67"/>
  <c r="M210" i="67"/>
  <c r="L211" i="67"/>
  <c r="M211" i="67"/>
  <c r="L212" i="67"/>
  <c r="M212" i="67"/>
  <c r="L213" i="67"/>
  <c r="M213" i="67"/>
  <c r="L214" i="67"/>
  <c r="M214" i="67"/>
  <c r="L215" i="67"/>
  <c r="M215" i="67"/>
  <c r="L216" i="67"/>
  <c r="M216" i="67"/>
  <c r="L217" i="67"/>
  <c r="M217" i="67"/>
  <c r="L218" i="67"/>
  <c r="M218" i="67"/>
  <c r="L219" i="67"/>
  <c r="M219" i="67"/>
  <c r="L220" i="67"/>
  <c r="M220" i="67"/>
  <c r="L221" i="67"/>
  <c r="M221" i="67"/>
  <c r="L222" i="67"/>
  <c r="M222" i="67"/>
  <c r="L223" i="67"/>
  <c r="M223" i="67"/>
  <c r="L224" i="67"/>
  <c r="M224" i="67"/>
  <c r="L225" i="67"/>
  <c r="M225" i="67"/>
  <c r="L226" i="67"/>
  <c r="M226" i="67"/>
  <c r="L227" i="67"/>
  <c r="M227" i="67"/>
  <c r="L228" i="67"/>
  <c r="M228" i="67"/>
  <c r="L229" i="67"/>
  <c r="M229" i="67"/>
  <c r="L230" i="67"/>
  <c r="M230" i="67"/>
  <c r="L231" i="67"/>
  <c r="M231" i="67"/>
  <c r="L232" i="67"/>
  <c r="M232" i="67"/>
  <c r="L233" i="67"/>
  <c r="M233" i="67"/>
  <c r="L234" i="67"/>
  <c r="M234" i="67"/>
  <c r="L235" i="67"/>
  <c r="M235" i="67"/>
  <c r="L236" i="67"/>
  <c r="M236" i="67"/>
  <c r="L237" i="67"/>
  <c r="M237" i="67"/>
  <c r="L238" i="67"/>
  <c r="M238" i="67"/>
  <c r="L239" i="67"/>
  <c r="M239" i="67"/>
  <c r="L240" i="67"/>
  <c r="M240" i="67"/>
  <c r="L241" i="67"/>
  <c r="M241" i="67"/>
  <c r="L242" i="67"/>
  <c r="M242" i="67"/>
  <c r="L243" i="67"/>
  <c r="M243" i="67"/>
  <c r="L244" i="67"/>
  <c r="M244" i="67" s="1"/>
  <c r="L245" i="67"/>
  <c r="M245" i="67"/>
  <c r="L246" i="67"/>
  <c r="M246" i="67"/>
  <c r="L247" i="67"/>
  <c r="M247" i="67"/>
  <c r="L248" i="67"/>
  <c r="M248" i="67"/>
  <c r="L249" i="67"/>
  <c r="M249" i="67"/>
  <c r="L250" i="67"/>
  <c r="M250" i="67"/>
  <c r="L251" i="67"/>
  <c r="M251" i="67"/>
  <c r="L252" i="67"/>
  <c r="M252" i="67"/>
  <c r="L253" i="67"/>
  <c r="M253" i="67"/>
  <c r="L254" i="67"/>
  <c r="M254" i="67"/>
  <c r="L255" i="67"/>
  <c r="M255" i="67"/>
  <c r="L256" i="67"/>
  <c r="M256" i="67"/>
  <c r="L257" i="67"/>
  <c r="M257" i="67"/>
  <c r="L258" i="67"/>
  <c r="M258" i="67"/>
  <c r="L259" i="67"/>
  <c r="M259" i="67"/>
  <c r="L260" i="67"/>
  <c r="M260" i="67"/>
  <c r="L261" i="67"/>
  <c r="M261" i="67" s="1"/>
  <c r="L262" i="67"/>
  <c r="M262" i="67" s="1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 s="1"/>
  <c r="L319" i="67"/>
  <c r="M319" i="67" s="1"/>
  <c r="L320" i="67"/>
  <c r="M320" i="67" s="1"/>
  <c r="L321" i="67"/>
  <c r="M321" i="67" s="1"/>
  <c r="L322" i="67"/>
  <c r="M322" i="67" s="1"/>
  <c r="L323" i="67"/>
  <c r="M323" i="67" s="1"/>
  <c r="L324" i="67"/>
  <c r="M324" i="67" s="1"/>
  <c r="L325" i="67"/>
  <c r="M325" i="67" s="1"/>
  <c r="L326" i="67"/>
  <c r="M326" i="67" s="1"/>
  <c r="L327" i="67"/>
  <c r="M327" i="67" s="1"/>
  <c r="L328" i="67"/>
  <c r="M328" i="67" s="1"/>
  <c r="L329" i="67"/>
  <c r="M329" i="67" s="1"/>
  <c r="L330" i="67"/>
  <c r="M330" i="67" s="1"/>
  <c r="L331" i="67"/>
  <c r="M331" i="67" s="1"/>
  <c r="L332" i="67"/>
  <c r="M332" i="67" s="1"/>
  <c r="L333" i="67"/>
  <c r="M333" i="67" s="1"/>
  <c r="L334" i="67"/>
  <c r="M334" i="67" s="1"/>
  <c r="L335" i="67"/>
  <c r="M335" i="67" s="1"/>
  <c r="L336" i="67"/>
  <c r="M336" i="67" s="1"/>
  <c r="L337" i="67"/>
  <c r="M337" i="67" s="1"/>
  <c r="L338" i="67"/>
  <c r="M338" i="67" s="1"/>
  <c r="L339" i="67"/>
  <c r="M339" i="67" s="1"/>
  <c r="L340" i="67"/>
  <c r="M340" i="67" s="1"/>
  <c r="L341" i="67"/>
  <c r="M341" i="67" s="1"/>
  <c r="L342" i="67"/>
  <c r="M342" i="67" s="1"/>
  <c r="L343" i="67"/>
  <c r="M343" i="67" s="1"/>
  <c r="L344" i="67"/>
  <c r="M344" i="67" s="1"/>
  <c r="L345" i="67"/>
  <c r="M345" i="67" s="1"/>
  <c r="L346" i="67"/>
  <c r="M346" i="67" s="1"/>
  <c r="L347" i="67"/>
  <c r="M347" i="67" s="1"/>
  <c r="L348" i="67"/>
  <c r="M348" i="67" s="1"/>
  <c r="L349" i="67"/>
  <c r="M349" i="67" s="1"/>
  <c r="L350" i="67"/>
  <c r="M350" i="67" s="1"/>
  <c r="L351" i="67"/>
  <c r="M351" i="67" s="1"/>
  <c r="L352" i="67"/>
  <c r="M352" i="67" s="1"/>
  <c r="L353" i="67"/>
  <c r="M353" i="67" s="1"/>
  <c r="L354" i="67"/>
  <c r="M354" i="67" s="1"/>
  <c r="L355" i="67"/>
  <c r="M355" i="67" s="1"/>
  <c r="L356" i="67"/>
  <c r="M356" i="67" s="1"/>
  <c r="L357" i="67"/>
  <c r="M357" i="67" s="1"/>
  <c r="L358" i="67"/>
  <c r="M358" i="67" s="1"/>
  <c r="L359" i="67"/>
  <c r="M359" i="67" s="1"/>
  <c r="L360" i="67"/>
  <c r="M360" i="67" s="1"/>
  <c r="L361" i="67"/>
  <c r="M361" i="67" s="1"/>
  <c r="L362" i="67"/>
  <c r="M362" i="67" s="1"/>
  <c r="L363" i="67"/>
  <c r="M363" i="67" s="1"/>
  <c r="L364" i="67"/>
  <c r="M364" i="67" s="1"/>
  <c r="L365" i="67"/>
  <c r="M365" i="67" s="1"/>
  <c r="L366" i="67"/>
  <c r="M366" i="67" s="1"/>
  <c r="L367" i="67"/>
  <c r="M367" i="67" s="1"/>
  <c r="L368" i="67"/>
  <c r="M368" i="67" s="1"/>
  <c r="L369" i="67"/>
  <c r="M369" i="67" s="1"/>
  <c r="L370" i="67"/>
  <c r="M370" i="67" s="1"/>
  <c r="L371" i="67"/>
  <c r="M371" i="67" s="1"/>
  <c r="L372" i="67"/>
  <c r="M372" i="67" s="1"/>
  <c r="L373" i="67"/>
  <c r="M373" i="67" s="1"/>
  <c r="L374" i="67"/>
  <c r="M374" i="67" s="1"/>
  <c r="L375" i="67"/>
  <c r="M375" i="67" s="1"/>
  <c r="L376" i="67"/>
  <c r="M376" i="67" s="1"/>
  <c r="L377" i="67"/>
  <c r="M377" i="67" s="1"/>
  <c r="L378" i="67"/>
  <c r="M378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AV11" i="67"/>
  <c r="AW11" i="67" s="1"/>
  <c r="AL11" i="67"/>
  <c r="AM11" i="67" s="1"/>
  <c r="AD11" i="67"/>
  <c r="AE11" i="67" s="1"/>
  <c r="AE9" i="67" s="1"/>
  <c r="AE7" i="67" s="1"/>
  <c r="T11" i="67"/>
  <c r="U11" i="67" s="1"/>
  <c r="L11" i="67"/>
  <c r="M11" i="67" s="1"/>
  <c r="FG7" i="67"/>
  <c r="FF7" i="67" s="1"/>
  <c r="EY7" i="67"/>
  <c r="EX7" i="67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CE7" i="67" s="1"/>
  <c r="BV7" i="67"/>
  <c r="BU7" i="67" s="1"/>
  <c r="BN7" i="67"/>
  <c r="BM7" i="67" s="1"/>
  <c r="BD7" i="67"/>
  <c r="BC7" i="67" s="1"/>
  <c r="AV7" i="67"/>
  <c r="AU7" i="67" s="1"/>
  <c r="AL7" i="67"/>
  <c r="AK7" i="67" s="1"/>
  <c r="AD7" i="67"/>
  <c r="AC7" i="67" s="1"/>
  <c r="T7" i="67"/>
  <c r="S7" i="67" s="1"/>
  <c r="L7" i="67"/>
  <c r="K7" i="67" s="1"/>
  <c r="FG6" i="67"/>
  <c r="FF6" i="67" s="1"/>
  <c r="EY6" i="67"/>
  <c r="EX6" i="67"/>
  <c r="EP6" i="67"/>
  <c r="EO6" i="67" s="1"/>
  <c r="EH6" i="67"/>
  <c r="EG6" i="67"/>
  <c r="DX6" i="67"/>
  <c r="DW6" i="67" s="1"/>
  <c r="DP6" i="67"/>
  <c r="DO6" i="67"/>
  <c r="DF6" i="67"/>
  <c r="DE6" i="67" s="1"/>
  <c r="CX6" i="67"/>
  <c r="CW6" i="67"/>
  <c r="CN6" i="67"/>
  <c r="CM6" i="67" s="1"/>
  <c r="CF6" i="67"/>
  <c r="CE6" i="67"/>
  <c r="BV6" i="67"/>
  <c r="BU6" i="67" s="1"/>
  <c r="BN6" i="67"/>
  <c r="BM6" i="67"/>
  <c r="BD6" i="67"/>
  <c r="BC6" i="67" s="1"/>
  <c r="AY2" i="67" s="1"/>
  <c r="AV6" i="67"/>
  <c r="AU6" i="67" s="1"/>
  <c r="AQ2" i="67" s="1"/>
  <c r="AL6" i="67"/>
  <c r="AK6" i="67" s="1"/>
  <c r="AG2" i="67" s="1"/>
  <c r="AD6" i="67"/>
  <c r="AC6" i="67" s="1"/>
  <c r="Y2" i="67" s="1"/>
  <c r="T6" i="67"/>
  <c r="S6" i="67" s="1"/>
  <c r="L6" i="67"/>
  <c r="K6" i="67" s="1"/>
  <c r="FH5" i="67"/>
  <c r="EZ5" i="67"/>
  <c r="EQ5" i="67"/>
  <c r="EI5" i="67"/>
  <c r="DY5" i="67"/>
  <c r="DQ5" i="67"/>
  <c r="DG5" i="67"/>
  <c r="CY5" i="67"/>
  <c r="CO5" i="67"/>
  <c r="CG5" i="67"/>
  <c r="BW5" i="67"/>
  <c r="BO5" i="67"/>
  <c r="AE5" i="67"/>
  <c r="FD4" i="67"/>
  <c r="FF4" i="67" s="1"/>
  <c r="EX4" i="67"/>
  <c r="EV4" i="67"/>
  <c r="EM4" i="67"/>
  <c r="EO4" i="67" s="1"/>
  <c r="EG4" i="67"/>
  <c r="EE4" i="67"/>
  <c r="DU4" i="67"/>
  <c r="DW4" i="67" s="1"/>
  <c r="DO4" i="67"/>
  <c r="DM4" i="67"/>
  <c r="DC4" i="67"/>
  <c r="DE4" i="67" s="1"/>
  <c r="CW4" i="67"/>
  <c r="CU4" i="67"/>
  <c r="CK4" i="67"/>
  <c r="CM4" i="67" s="1"/>
  <c r="CE4" i="67"/>
  <c r="CC4" i="67"/>
  <c r="BS4" i="67"/>
  <c r="BU4" i="67" s="1"/>
  <c r="BM4" i="67"/>
  <c r="BK4" i="67"/>
  <c r="BA4" i="67"/>
  <c r="BC4" i="67" s="1"/>
  <c r="AS4" i="67"/>
  <c r="AU4" i="67" s="1"/>
  <c r="AI4" i="67"/>
  <c r="AK4" i="67" s="1"/>
  <c r="AA4" i="67"/>
  <c r="AC4" i="67" s="1"/>
  <c r="Q4" i="67"/>
  <c r="S4" i="67" s="1"/>
  <c r="I4" i="67"/>
  <c r="K4" i="67" s="1"/>
  <c r="FH3" i="67"/>
  <c r="FD3" i="67"/>
  <c r="EZ3" i="67"/>
  <c r="EX3" i="67"/>
  <c r="EV3" i="67"/>
  <c r="EV6" i="67" s="1"/>
  <c r="EQ3" i="67"/>
  <c r="EM3" i="67"/>
  <c r="EI3" i="67"/>
  <c r="EG3" i="67"/>
  <c r="EE3" i="67"/>
  <c r="EE6" i="67" s="1"/>
  <c r="DY3" i="67"/>
  <c r="DU3" i="67"/>
  <c r="DQ3" i="67"/>
  <c r="DO3" i="67"/>
  <c r="DM3" i="67"/>
  <c r="DM6" i="67" s="1"/>
  <c r="DG3" i="67"/>
  <c r="DC3" i="67"/>
  <c r="CY3" i="67"/>
  <c r="CW3" i="67"/>
  <c r="CU3" i="67"/>
  <c r="CU6" i="67" s="1"/>
  <c r="A21" i="67" s="1"/>
  <c r="CO3" i="67"/>
  <c r="CK3" i="67"/>
  <c r="CG3" i="67"/>
  <c r="CE3" i="67"/>
  <c r="CC3" i="67"/>
  <c r="CC6" i="67" s="1"/>
  <c r="A19" i="67" s="1"/>
  <c r="BW3" i="67"/>
  <c r="BS3" i="67"/>
  <c r="BO3" i="67"/>
  <c r="BM3" i="67"/>
  <c r="BK3" i="67"/>
  <c r="BK6" i="67" s="1"/>
  <c r="A17" i="67" s="1"/>
  <c r="BA3" i="67"/>
  <c r="AS3" i="67"/>
  <c r="AU3" i="67" s="1"/>
  <c r="AI3" i="67"/>
  <c r="AE3" i="67"/>
  <c r="AA3" i="67"/>
  <c r="Q3" i="67"/>
  <c r="I3" i="67"/>
  <c r="A5" i="63" a="1"/>
  <c r="BE7" i="68" l="1"/>
  <c r="BE5" i="68"/>
  <c r="BE3" i="68"/>
  <c r="BA6" i="68"/>
  <c r="A16" i="68" s="1"/>
  <c r="AM3" i="68"/>
  <c r="AL9" i="68"/>
  <c r="B14" i="68" s="1"/>
  <c r="AE5" i="68"/>
  <c r="U5" i="68"/>
  <c r="A19" i="68"/>
  <c r="CF4" i="68"/>
  <c r="CF2" i="68" s="1"/>
  <c r="A15" i="68"/>
  <c r="AV4" i="68"/>
  <c r="A17" i="68"/>
  <c r="BN4" i="68"/>
  <c r="Y4" i="68"/>
  <c r="EP4" i="68"/>
  <c r="EP2" i="68" s="1"/>
  <c r="CX4" i="68"/>
  <c r="BV4" i="68"/>
  <c r="AD4" i="68"/>
  <c r="DF4" i="68"/>
  <c r="C12" i="68"/>
  <c r="T2" i="68"/>
  <c r="D12" i="68" s="1"/>
  <c r="AQ4" i="68"/>
  <c r="L4" i="68"/>
  <c r="CN4" i="68"/>
  <c r="AL4" i="68"/>
  <c r="A5" i="63"/>
  <c r="BE9" i="67"/>
  <c r="AW9" i="67"/>
  <c r="AS6" i="67"/>
  <c r="A15" i="67" s="1"/>
  <c r="AM9" i="67"/>
  <c r="AC3" i="67"/>
  <c r="AA6" i="67" s="1"/>
  <c r="A13" i="67" s="1"/>
  <c r="O2" i="67"/>
  <c r="U9" i="67"/>
  <c r="M9" i="67"/>
  <c r="K3" i="67"/>
  <c r="I6" i="67" s="1"/>
  <c r="G2" i="67"/>
  <c r="CF4" i="67"/>
  <c r="CF2" i="67" s="1"/>
  <c r="DC6" i="67"/>
  <c r="A22" i="67" s="1"/>
  <c r="EY4" i="67"/>
  <c r="EY2" i="67" s="1"/>
  <c r="EV9" i="67" s="1"/>
  <c r="S3" i="67"/>
  <c r="Q6" i="67" s="1"/>
  <c r="AK3" i="67"/>
  <c r="AI6" i="67" s="1"/>
  <c r="A14" i="67" s="1"/>
  <c r="BC3" i="67"/>
  <c r="BA6" i="67" s="1"/>
  <c r="BU3" i="67"/>
  <c r="BS6" i="67" s="1"/>
  <c r="CM3" i="67"/>
  <c r="CK6" i="67" s="1"/>
  <c r="DE3" i="67"/>
  <c r="DW3" i="67"/>
  <c r="DU6" i="67" s="1"/>
  <c r="DX4" i="67" s="1"/>
  <c r="DX2" i="67" s="1"/>
  <c r="EO3" i="67"/>
  <c r="EM6" i="67" s="1"/>
  <c r="EP4" i="67" s="1"/>
  <c r="EP2" i="67" s="1"/>
  <c r="FF3" i="67"/>
  <c r="FD6" i="67" s="1"/>
  <c r="FG4" i="67" s="1"/>
  <c r="FG2" i="67" s="1"/>
  <c r="G4" i="67"/>
  <c r="O4" i="67"/>
  <c r="AG4" i="67"/>
  <c r="AQ4" i="67"/>
  <c r="L9" i="67"/>
  <c r="B11" i="67" s="1"/>
  <c r="AD9" i="67"/>
  <c r="B13" i="67" s="1"/>
  <c r="AV9" i="67"/>
  <c r="B15" i="67" s="1"/>
  <c r="BN9" i="67"/>
  <c r="B17" i="67" s="1"/>
  <c r="CF9" i="67"/>
  <c r="B19" i="67" s="1"/>
  <c r="CX9" i="67"/>
  <c r="B21" i="67" s="1"/>
  <c r="DP9" i="67"/>
  <c r="DP4" i="67" s="1"/>
  <c r="DP2" i="67" s="1"/>
  <c r="DM9" i="67" s="1"/>
  <c r="E23" i="67" s="1"/>
  <c r="EH9" i="67"/>
  <c r="EH4" i="67" s="1"/>
  <c r="EH2" i="67" s="1"/>
  <c r="EE9" i="67" s="1"/>
  <c r="E25" i="67" s="1"/>
  <c r="EY9" i="67"/>
  <c r="T9" i="67"/>
  <c r="B12" i="67" s="1"/>
  <c r="AL9" i="67"/>
  <c r="B14" i="67" s="1"/>
  <c r="BD9" i="67"/>
  <c r="B16" i="67" s="1"/>
  <c r="BV9" i="67"/>
  <c r="B18" i="67" s="1"/>
  <c r="CN9" i="67"/>
  <c r="B20" i="67" s="1"/>
  <c r="DF9" i="67"/>
  <c r="B22" i="67" s="1"/>
  <c r="DX9" i="67"/>
  <c r="EP9" i="67"/>
  <c r="FG9" i="67"/>
  <c r="BD7" i="66"/>
  <c r="BD12" i="66"/>
  <c r="BE12" i="66"/>
  <c r="BD13" i="66"/>
  <c r="BE13" i="66"/>
  <c r="BD14" i="66"/>
  <c r="BE14" i="66"/>
  <c r="BD15" i="66"/>
  <c r="BE15" i="66"/>
  <c r="BD16" i="66"/>
  <c r="BE16" i="66"/>
  <c r="BD17" i="66"/>
  <c r="BE17" i="66"/>
  <c r="BD18" i="66"/>
  <c r="BE18" i="66"/>
  <c r="BD19" i="66"/>
  <c r="BE19" i="66"/>
  <c r="BD20" i="66"/>
  <c r="BE20" i="66"/>
  <c r="BD21" i="66"/>
  <c r="BE21" i="66"/>
  <c r="BD22" i="66"/>
  <c r="BE22" i="66"/>
  <c r="BD23" i="66"/>
  <c r="BE23" i="66"/>
  <c r="BD24" i="66"/>
  <c r="BE24" i="66"/>
  <c r="BD25" i="66"/>
  <c r="BE25" i="66"/>
  <c r="BD26" i="66"/>
  <c r="BE26" i="66"/>
  <c r="BD27" i="66"/>
  <c r="BE27" i="66"/>
  <c r="BD28" i="66"/>
  <c r="BE28" i="66"/>
  <c r="BD29" i="66"/>
  <c r="BE29" i="66"/>
  <c r="BD30" i="66"/>
  <c r="BE30" i="66"/>
  <c r="BD31" i="66"/>
  <c r="BE31" i="66"/>
  <c r="BD32" i="66"/>
  <c r="BE32" i="66"/>
  <c r="BD33" i="66"/>
  <c r="BE33" i="66"/>
  <c r="BD34" i="66"/>
  <c r="BE34" i="66"/>
  <c r="BD35" i="66"/>
  <c r="BE35" i="66"/>
  <c r="BD36" i="66"/>
  <c r="BE36" i="66"/>
  <c r="BD37" i="66"/>
  <c r="BE37" i="66"/>
  <c r="BD38" i="66"/>
  <c r="BE38" i="66"/>
  <c r="BD39" i="66"/>
  <c r="BE39" i="66"/>
  <c r="BD40" i="66"/>
  <c r="BE40" i="66"/>
  <c r="BD41" i="66"/>
  <c r="BE41" i="66"/>
  <c r="BD42" i="66"/>
  <c r="BE42" i="66"/>
  <c r="BD43" i="66"/>
  <c r="BE43" i="66"/>
  <c r="BD44" i="66"/>
  <c r="BE44" i="66"/>
  <c r="BD45" i="66"/>
  <c r="BE45" i="66"/>
  <c r="BD46" i="66"/>
  <c r="BE46" i="66"/>
  <c r="BD47" i="66"/>
  <c r="BE47" i="66"/>
  <c r="BD48" i="66"/>
  <c r="BE48" i="66"/>
  <c r="BD49" i="66"/>
  <c r="BE49" i="66"/>
  <c r="BD50" i="66"/>
  <c r="BE50" i="66"/>
  <c r="BD51" i="66"/>
  <c r="BE51" i="66"/>
  <c r="BD52" i="66"/>
  <c r="BE52" i="66"/>
  <c r="BD53" i="66"/>
  <c r="BE53" i="66"/>
  <c r="BD54" i="66"/>
  <c r="BE54" i="66"/>
  <c r="BD55" i="66"/>
  <c r="BE55" i="66"/>
  <c r="BD56" i="66"/>
  <c r="BE56" i="66"/>
  <c r="BD57" i="66"/>
  <c r="BE57" i="66"/>
  <c r="BD58" i="66"/>
  <c r="BE58" i="66"/>
  <c r="BD59" i="66"/>
  <c r="BE59" i="66"/>
  <c r="BD60" i="66"/>
  <c r="BE60" i="66"/>
  <c r="BD61" i="66"/>
  <c r="BE61" i="66"/>
  <c r="BD62" i="66"/>
  <c r="BE62" i="66"/>
  <c r="BD63" i="66"/>
  <c r="BE63" i="66"/>
  <c r="BD64" i="66"/>
  <c r="BE64" i="66"/>
  <c r="BD65" i="66"/>
  <c r="BE65" i="66"/>
  <c r="BD66" i="66"/>
  <c r="BE66" i="66"/>
  <c r="BD67" i="66"/>
  <c r="BE67" i="66"/>
  <c r="BD68" i="66"/>
  <c r="BE68" i="66"/>
  <c r="BD69" i="66"/>
  <c r="BE69" i="66"/>
  <c r="BD70" i="66"/>
  <c r="BE70" i="66"/>
  <c r="BD71" i="66"/>
  <c r="BE71" i="66"/>
  <c r="BD72" i="66"/>
  <c r="BE72" i="66"/>
  <c r="BD73" i="66"/>
  <c r="BE73" i="66"/>
  <c r="BD74" i="66"/>
  <c r="BE74" i="66"/>
  <c r="BD75" i="66"/>
  <c r="BE75" i="66"/>
  <c r="BD76" i="66"/>
  <c r="BE76" i="66"/>
  <c r="BD77" i="66"/>
  <c r="BE77" i="66"/>
  <c r="BD78" i="66"/>
  <c r="BE78" i="66"/>
  <c r="BD79" i="66"/>
  <c r="BE79" i="66"/>
  <c r="BD80" i="66"/>
  <c r="BE80" i="66"/>
  <c r="BD81" i="66"/>
  <c r="BE81" i="66"/>
  <c r="BD82" i="66"/>
  <c r="BE82" i="66"/>
  <c r="BD83" i="66"/>
  <c r="BE83" i="66"/>
  <c r="BD84" i="66"/>
  <c r="BE84" i="66"/>
  <c r="BD85" i="66"/>
  <c r="BE85" i="66"/>
  <c r="BD86" i="66"/>
  <c r="BE86" i="66"/>
  <c r="BD87" i="66"/>
  <c r="BE87" i="66"/>
  <c r="BD88" i="66"/>
  <c r="BE88" i="66"/>
  <c r="BD89" i="66"/>
  <c r="BE89" i="66"/>
  <c r="BD90" i="66"/>
  <c r="BE90" i="66"/>
  <c r="BD91" i="66"/>
  <c r="BE91" i="66"/>
  <c r="BD92" i="66"/>
  <c r="BE92" i="66"/>
  <c r="BD93" i="66"/>
  <c r="BE93" i="66"/>
  <c r="BD94" i="66"/>
  <c r="BE94" i="66"/>
  <c r="BD95" i="66"/>
  <c r="BE95" i="66"/>
  <c r="BD96" i="66"/>
  <c r="BE96" i="66"/>
  <c r="BD97" i="66"/>
  <c r="BE97" i="66"/>
  <c r="BD98" i="66"/>
  <c r="BE98" i="66"/>
  <c r="BD99" i="66"/>
  <c r="BE99" i="66"/>
  <c r="BD100" i="66"/>
  <c r="BE100" i="66"/>
  <c r="BD101" i="66"/>
  <c r="BE101" i="66"/>
  <c r="BD102" i="66"/>
  <c r="BE102" i="66"/>
  <c r="BD103" i="66"/>
  <c r="BE103" i="66"/>
  <c r="BD104" i="66"/>
  <c r="BE104" i="66"/>
  <c r="BD105" i="66"/>
  <c r="BE105" i="66"/>
  <c r="BD106" i="66"/>
  <c r="BE106" i="66"/>
  <c r="BD107" i="66"/>
  <c r="BE107" i="66"/>
  <c r="BD108" i="66"/>
  <c r="BE108" i="66"/>
  <c r="BD109" i="66"/>
  <c r="BE109" i="66"/>
  <c r="BD110" i="66"/>
  <c r="BE110" i="66"/>
  <c r="BD111" i="66"/>
  <c r="BE111" i="66"/>
  <c r="BD112" i="66"/>
  <c r="BE112" i="66"/>
  <c r="BD113" i="66"/>
  <c r="BE113" i="66"/>
  <c r="BD114" i="66"/>
  <c r="BE114" i="66"/>
  <c r="BD115" i="66"/>
  <c r="BE115" i="66"/>
  <c r="BD116" i="66"/>
  <c r="BE116" i="66"/>
  <c r="BD117" i="66"/>
  <c r="BE117" i="66"/>
  <c r="BD118" i="66"/>
  <c r="BE118" i="66"/>
  <c r="BD119" i="66"/>
  <c r="BE119" i="66"/>
  <c r="BD120" i="66"/>
  <c r="BE120" i="66"/>
  <c r="BD121" i="66"/>
  <c r="BE121" i="66"/>
  <c r="BD122" i="66"/>
  <c r="BE122" i="66"/>
  <c r="BD123" i="66"/>
  <c r="BE123" i="66"/>
  <c r="BD124" i="66"/>
  <c r="BE124" i="66"/>
  <c r="BD125" i="66"/>
  <c r="BE125" i="66"/>
  <c r="BD126" i="66"/>
  <c r="BE126" i="66"/>
  <c r="BD127" i="66"/>
  <c r="BE127" i="66"/>
  <c r="BD128" i="66"/>
  <c r="BE128" i="66"/>
  <c r="BD129" i="66"/>
  <c r="BE129" i="66"/>
  <c r="BD130" i="66"/>
  <c r="BE130" i="66"/>
  <c r="BD131" i="66"/>
  <c r="BE131" i="66"/>
  <c r="BD132" i="66"/>
  <c r="BE132" i="66"/>
  <c r="BD133" i="66"/>
  <c r="BE133" i="66"/>
  <c r="BD134" i="66"/>
  <c r="BE134" i="66"/>
  <c r="BD135" i="66"/>
  <c r="BE135" i="66"/>
  <c r="BD136" i="66"/>
  <c r="BE136" i="66"/>
  <c r="BD137" i="66"/>
  <c r="BE137" i="66"/>
  <c r="BD138" i="66"/>
  <c r="BE138" i="66"/>
  <c r="BD139" i="66"/>
  <c r="BE139" i="66"/>
  <c r="BD140" i="66"/>
  <c r="BE140" i="66"/>
  <c r="BD141" i="66"/>
  <c r="BE141" i="66"/>
  <c r="BD142" i="66"/>
  <c r="BE142" i="66"/>
  <c r="BD143" i="66"/>
  <c r="BE143" i="66"/>
  <c r="BD144" i="66"/>
  <c r="BE144" i="66"/>
  <c r="BD145" i="66"/>
  <c r="BE145" i="66"/>
  <c r="BD146" i="66"/>
  <c r="BE146" i="66"/>
  <c r="BD147" i="66"/>
  <c r="BE147" i="66"/>
  <c r="BD148" i="66"/>
  <c r="BE148" i="66"/>
  <c r="BD149" i="66"/>
  <c r="BE149" i="66"/>
  <c r="BD150" i="66"/>
  <c r="BE150" i="66"/>
  <c r="BD151" i="66"/>
  <c r="BE151" i="66"/>
  <c r="BD152" i="66"/>
  <c r="BE152" i="66"/>
  <c r="BD153" i="66"/>
  <c r="BE153" i="66"/>
  <c r="BD154" i="66"/>
  <c r="BE154" i="66"/>
  <c r="BD155" i="66"/>
  <c r="BE155" i="66"/>
  <c r="BD156" i="66"/>
  <c r="BE156" i="66"/>
  <c r="BD157" i="66"/>
  <c r="BE157" i="66"/>
  <c r="BD158" i="66"/>
  <c r="BE158" i="66"/>
  <c r="BD159" i="66"/>
  <c r="BE159" i="66"/>
  <c r="BD160" i="66"/>
  <c r="BE160" i="66"/>
  <c r="BD161" i="66"/>
  <c r="BE161" i="66"/>
  <c r="BD162" i="66"/>
  <c r="BE162" i="66"/>
  <c r="BD163" i="66"/>
  <c r="BE163" i="66"/>
  <c r="BD164" i="66"/>
  <c r="BE164" i="66"/>
  <c r="BD165" i="66"/>
  <c r="BE165" i="66"/>
  <c r="BD166" i="66"/>
  <c r="BE166" i="66"/>
  <c r="BD167" i="66"/>
  <c r="BE167" i="66"/>
  <c r="BD168" i="66"/>
  <c r="BE168" i="66"/>
  <c r="BD169" i="66"/>
  <c r="BE169" i="66"/>
  <c r="BD170" i="66"/>
  <c r="BE170" i="66"/>
  <c r="BD171" i="66"/>
  <c r="BE171" i="66"/>
  <c r="BD172" i="66"/>
  <c r="BE172" i="66"/>
  <c r="BD173" i="66"/>
  <c r="BE173" i="66"/>
  <c r="BD174" i="66"/>
  <c r="BE174" i="66"/>
  <c r="BD175" i="66"/>
  <c r="BE175" i="66"/>
  <c r="BD176" i="66"/>
  <c r="BE176" i="66"/>
  <c r="BD177" i="66"/>
  <c r="BE177" i="66"/>
  <c r="BD178" i="66"/>
  <c r="BE178" i="66"/>
  <c r="BD179" i="66"/>
  <c r="BE179" i="66"/>
  <c r="BD180" i="66"/>
  <c r="BE180" i="66"/>
  <c r="BD181" i="66"/>
  <c r="BE181" i="66"/>
  <c r="BD182" i="66"/>
  <c r="BE182" i="66"/>
  <c r="BD183" i="66"/>
  <c r="BE183" i="66"/>
  <c r="BD184" i="66"/>
  <c r="BE184" i="66"/>
  <c r="BD185" i="66"/>
  <c r="BE185" i="66"/>
  <c r="BD186" i="66"/>
  <c r="BE186" i="66"/>
  <c r="BD187" i="66"/>
  <c r="BE187" i="66"/>
  <c r="BD188" i="66"/>
  <c r="BE188" i="66"/>
  <c r="BD189" i="66"/>
  <c r="BE189" i="66"/>
  <c r="BD190" i="66"/>
  <c r="BE190" i="66"/>
  <c r="BD191" i="66"/>
  <c r="BE191" i="66"/>
  <c r="BD192" i="66"/>
  <c r="BE192" i="66"/>
  <c r="BD193" i="66"/>
  <c r="BE193" i="66"/>
  <c r="BD194" i="66"/>
  <c r="BE194" i="66"/>
  <c r="BD195" i="66"/>
  <c r="BE195" i="66"/>
  <c r="BD196" i="66"/>
  <c r="BE196" i="66"/>
  <c r="BD197" i="66"/>
  <c r="BE197" i="66"/>
  <c r="BD198" i="66"/>
  <c r="BE198" i="66"/>
  <c r="BD199" i="66"/>
  <c r="BE199" i="66"/>
  <c r="BD200" i="66"/>
  <c r="BE200" i="66"/>
  <c r="BD201" i="66"/>
  <c r="BE201" i="66"/>
  <c r="BD202" i="66"/>
  <c r="BE202" i="66"/>
  <c r="BD203" i="66"/>
  <c r="BE203" i="66"/>
  <c r="BD204" i="66"/>
  <c r="BE204" i="66"/>
  <c r="BD205" i="66"/>
  <c r="BE205" i="66"/>
  <c r="BD206" i="66"/>
  <c r="BE206" i="66"/>
  <c r="BD207" i="66"/>
  <c r="BE207" i="66"/>
  <c r="BD208" i="66"/>
  <c r="BE208" i="66"/>
  <c r="BD209" i="66"/>
  <c r="BE209" i="66"/>
  <c r="BD210" i="66"/>
  <c r="BE210" i="66"/>
  <c r="BD211" i="66"/>
  <c r="BE211" i="66"/>
  <c r="BD212" i="66"/>
  <c r="BE212" i="66"/>
  <c r="BD213" i="66"/>
  <c r="BE213" i="66"/>
  <c r="BD214" i="66"/>
  <c r="BE214" i="66"/>
  <c r="BD215" i="66"/>
  <c r="BE215" i="66"/>
  <c r="BD216" i="66"/>
  <c r="BE216" i="66"/>
  <c r="BD217" i="66"/>
  <c r="BE217" i="66"/>
  <c r="BD218" i="66"/>
  <c r="BE218" i="66"/>
  <c r="BD219" i="66"/>
  <c r="BE219" i="66"/>
  <c r="BD220" i="66"/>
  <c r="BE220" i="66"/>
  <c r="BD221" i="66"/>
  <c r="BE221" i="66"/>
  <c r="BD222" i="66"/>
  <c r="BE222" i="66"/>
  <c r="BD223" i="66"/>
  <c r="BE223" i="66"/>
  <c r="BD224" i="66"/>
  <c r="BE224" i="66"/>
  <c r="BD225" i="66"/>
  <c r="BE225" i="66"/>
  <c r="BD226" i="66"/>
  <c r="BE226" i="66"/>
  <c r="BD227" i="66"/>
  <c r="BE227" i="66"/>
  <c r="BD228" i="66"/>
  <c r="BE228" i="66"/>
  <c r="BD229" i="66"/>
  <c r="BE229" i="66"/>
  <c r="BD230" i="66"/>
  <c r="BE230" i="66"/>
  <c r="BD231" i="66"/>
  <c r="BE231" i="66"/>
  <c r="BD232" i="66"/>
  <c r="BE232" i="66"/>
  <c r="BD233" i="66"/>
  <c r="BE233" i="66"/>
  <c r="BD234" i="66"/>
  <c r="BE234" i="66"/>
  <c r="BD235" i="66"/>
  <c r="BE235" i="66"/>
  <c r="BD236" i="66"/>
  <c r="BE236" i="66"/>
  <c r="BD237" i="66"/>
  <c r="BE237" i="66"/>
  <c r="BD238" i="66"/>
  <c r="BE238" i="66"/>
  <c r="BD239" i="66"/>
  <c r="BE239" i="66"/>
  <c r="BD240" i="66"/>
  <c r="BE240" i="66"/>
  <c r="BD241" i="66"/>
  <c r="BE241" i="66"/>
  <c r="BD242" i="66"/>
  <c r="BE242" i="66"/>
  <c r="BD243" i="66"/>
  <c r="BE243" i="66"/>
  <c r="BD244" i="66"/>
  <c r="BE244" i="66"/>
  <c r="BD245" i="66"/>
  <c r="BE245" i="66"/>
  <c r="BD246" i="66"/>
  <c r="BE246" i="66"/>
  <c r="BD247" i="66"/>
  <c r="BE247" i="66"/>
  <c r="BD248" i="66"/>
  <c r="BE248" i="66"/>
  <c r="BD249" i="66"/>
  <c r="BE249" i="66"/>
  <c r="BD250" i="66"/>
  <c r="BE250" i="66"/>
  <c r="BD251" i="66"/>
  <c r="BE251" i="66"/>
  <c r="BD252" i="66"/>
  <c r="BE252" i="66"/>
  <c r="BD253" i="66"/>
  <c r="BE253" i="66"/>
  <c r="BD254" i="66"/>
  <c r="BE254" i="66"/>
  <c r="BD255" i="66"/>
  <c r="BE255" i="66"/>
  <c r="BD256" i="66"/>
  <c r="BE256" i="66"/>
  <c r="BD257" i="66"/>
  <c r="BE257" i="66"/>
  <c r="BD258" i="66"/>
  <c r="BE258" i="66"/>
  <c r="BD259" i="66"/>
  <c r="BE259" i="66"/>
  <c r="BD260" i="66"/>
  <c r="BE260" i="66"/>
  <c r="BD261" i="66"/>
  <c r="BE261" i="66"/>
  <c r="BD262" i="66"/>
  <c r="BE262" i="66"/>
  <c r="BD263" i="66"/>
  <c r="BE263" i="66"/>
  <c r="BD264" i="66"/>
  <c r="BE264" i="66"/>
  <c r="BD265" i="66"/>
  <c r="BE265" i="66"/>
  <c r="BD266" i="66"/>
  <c r="BE266" i="66"/>
  <c r="BD267" i="66"/>
  <c r="BE267" i="66"/>
  <c r="BD268" i="66"/>
  <c r="BE268" i="66"/>
  <c r="BD269" i="66"/>
  <c r="BE269" i="66"/>
  <c r="BD270" i="66"/>
  <c r="BE270" i="66"/>
  <c r="BD271" i="66"/>
  <c r="BE271" i="66"/>
  <c r="BD272" i="66"/>
  <c r="BE272" i="66"/>
  <c r="BD273" i="66"/>
  <c r="BE273" i="66"/>
  <c r="BD274" i="66"/>
  <c r="BE274" i="66"/>
  <c r="BD275" i="66"/>
  <c r="BE275" i="66"/>
  <c r="BD276" i="66"/>
  <c r="BE276" i="66"/>
  <c r="BD277" i="66"/>
  <c r="BE277" i="66"/>
  <c r="BD278" i="66"/>
  <c r="BE278" i="66"/>
  <c r="BD279" i="66"/>
  <c r="BE279" i="66"/>
  <c r="BD280" i="66"/>
  <c r="BE280" i="66"/>
  <c r="BD281" i="66"/>
  <c r="BE281" i="66"/>
  <c r="BD282" i="66"/>
  <c r="BE282" i="66"/>
  <c r="BD283" i="66"/>
  <c r="BE283" i="66"/>
  <c r="BD284" i="66"/>
  <c r="BE284" i="66"/>
  <c r="BD285" i="66"/>
  <c r="BE285" i="66"/>
  <c r="BD286" i="66"/>
  <c r="BE286" i="66"/>
  <c r="BD287" i="66"/>
  <c r="BE287" i="66"/>
  <c r="BD288" i="66"/>
  <c r="BE288" i="66"/>
  <c r="BD289" i="66"/>
  <c r="BE289" i="66"/>
  <c r="BD290" i="66"/>
  <c r="BE290" i="66"/>
  <c r="BD291" i="66"/>
  <c r="BE291" i="66"/>
  <c r="BD292" i="66"/>
  <c r="BE292" i="66"/>
  <c r="BD293" i="66"/>
  <c r="BE293" i="66"/>
  <c r="BD294" i="66"/>
  <c r="BE294" i="66"/>
  <c r="BD295" i="66"/>
  <c r="BE295" i="66"/>
  <c r="BD296" i="66"/>
  <c r="BE296" i="66"/>
  <c r="BD297" i="66"/>
  <c r="BE297" i="66"/>
  <c r="BD298" i="66"/>
  <c r="BE298" i="66"/>
  <c r="BD299" i="66"/>
  <c r="BE299" i="66"/>
  <c r="BD300" i="66"/>
  <c r="BE300" i="66"/>
  <c r="BD301" i="66"/>
  <c r="BE301" i="66"/>
  <c r="BD302" i="66"/>
  <c r="BE302" i="66"/>
  <c r="BD303" i="66"/>
  <c r="BE303" i="66"/>
  <c r="BD304" i="66"/>
  <c r="BE304" i="66"/>
  <c r="BD305" i="66"/>
  <c r="BE305" i="66"/>
  <c r="BD306" i="66"/>
  <c r="BE306" i="66"/>
  <c r="BD307" i="66"/>
  <c r="BE307" i="66"/>
  <c r="BD308" i="66"/>
  <c r="BE308" i="66"/>
  <c r="BD309" i="66"/>
  <c r="BE309" i="66"/>
  <c r="BD310" i="66"/>
  <c r="BE310" i="66"/>
  <c r="BD311" i="66"/>
  <c r="BE311" i="66"/>
  <c r="BD312" i="66"/>
  <c r="BE312" i="66"/>
  <c r="BD313" i="66"/>
  <c r="BE313" i="66"/>
  <c r="BD314" i="66"/>
  <c r="BE314" i="66"/>
  <c r="BD315" i="66"/>
  <c r="BE315" i="66"/>
  <c r="BD316" i="66"/>
  <c r="BE316" i="66"/>
  <c r="BD317" i="66"/>
  <c r="BE317" i="66"/>
  <c r="BD318" i="66"/>
  <c r="BE318" i="66"/>
  <c r="BD319" i="66"/>
  <c r="BE319" i="66"/>
  <c r="BD320" i="66"/>
  <c r="BE320" i="66"/>
  <c r="BD321" i="66"/>
  <c r="BE321" i="66"/>
  <c r="BD322" i="66"/>
  <c r="BE322" i="66"/>
  <c r="BD323" i="66"/>
  <c r="BE323" i="66"/>
  <c r="BD324" i="66"/>
  <c r="BE324" i="66"/>
  <c r="BD325" i="66"/>
  <c r="BE325" i="66"/>
  <c r="BD326" i="66"/>
  <c r="BE326" i="66"/>
  <c r="BD327" i="66"/>
  <c r="BE327" i="66"/>
  <c r="BD328" i="66"/>
  <c r="BE328" i="66"/>
  <c r="BD329" i="66"/>
  <c r="BE329" i="66"/>
  <c r="BD330" i="66"/>
  <c r="BE330" i="66"/>
  <c r="BD331" i="66"/>
  <c r="BE331" i="66"/>
  <c r="BD332" i="66"/>
  <c r="BE332" i="66"/>
  <c r="BD333" i="66"/>
  <c r="BE333" i="66"/>
  <c r="BD334" i="66"/>
  <c r="BE334" i="66"/>
  <c r="BD335" i="66"/>
  <c r="BE335" i="66"/>
  <c r="BD336" i="66"/>
  <c r="BE336" i="66"/>
  <c r="BD337" i="66"/>
  <c r="BE337" i="66"/>
  <c r="BD338" i="66"/>
  <c r="BE338" i="66"/>
  <c r="BD339" i="66"/>
  <c r="BE339" i="66"/>
  <c r="BD340" i="66"/>
  <c r="BE340" i="66"/>
  <c r="BD341" i="66"/>
  <c r="BE341" i="66"/>
  <c r="BD342" i="66"/>
  <c r="BE342" i="66"/>
  <c r="BD343" i="66"/>
  <c r="BE343" i="66"/>
  <c r="BD344" i="66"/>
  <c r="BE344" i="66"/>
  <c r="BD345" i="66"/>
  <c r="BE345" i="66"/>
  <c r="BD346" i="66"/>
  <c r="BE346" i="66"/>
  <c r="BD347" i="66"/>
  <c r="BE347" i="66"/>
  <c r="BD348" i="66"/>
  <c r="BE348" i="66"/>
  <c r="BD349" i="66"/>
  <c r="BE349" i="66"/>
  <c r="BD350" i="66"/>
  <c r="BE350" i="66"/>
  <c r="BD351" i="66"/>
  <c r="BE351" i="66"/>
  <c r="BD352" i="66"/>
  <c r="BE352" i="66"/>
  <c r="BD353" i="66"/>
  <c r="BE353" i="66"/>
  <c r="BD354" i="66"/>
  <c r="BE354" i="66"/>
  <c r="BD355" i="66"/>
  <c r="BE355" i="66"/>
  <c r="BD356" i="66"/>
  <c r="BE356" i="66"/>
  <c r="BD357" i="66"/>
  <c r="BE357" i="66"/>
  <c r="BD358" i="66"/>
  <c r="BE358" i="66"/>
  <c r="BD359" i="66"/>
  <c r="BE359" i="66"/>
  <c r="BD360" i="66"/>
  <c r="BE360" i="66"/>
  <c r="BD361" i="66"/>
  <c r="BE361" i="66"/>
  <c r="BD362" i="66"/>
  <c r="BE362" i="66"/>
  <c r="BD363" i="66"/>
  <c r="BE363" i="66"/>
  <c r="BD364" i="66"/>
  <c r="BE364" i="66"/>
  <c r="BD365" i="66"/>
  <c r="BE365" i="66"/>
  <c r="BD366" i="66"/>
  <c r="BE366" i="66"/>
  <c r="BD367" i="66"/>
  <c r="BE367" i="66"/>
  <c r="BD368" i="66"/>
  <c r="BE368" i="66"/>
  <c r="BD369" i="66"/>
  <c r="BE369" i="66"/>
  <c r="BD370" i="66"/>
  <c r="BE370" i="66"/>
  <c r="BD371" i="66"/>
  <c r="BE371" i="66"/>
  <c r="BD372" i="66"/>
  <c r="BE372" i="66"/>
  <c r="BD373" i="66"/>
  <c r="BE373" i="66"/>
  <c r="BD374" i="66"/>
  <c r="BE374" i="66"/>
  <c r="BD375" i="66"/>
  <c r="BE375" i="66"/>
  <c r="BD376" i="66"/>
  <c r="BE376" i="66"/>
  <c r="BD377" i="66"/>
  <c r="BE377" i="66"/>
  <c r="BD378" i="66"/>
  <c r="BE378" i="66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 s="1"/>
  <c r="AV99" i="66"/>
  <c r="AW99" i="66" s="1"/>
  <c r="AV100" i="66"/>
  <c r="AW100" i="66" s="1"/>
  <c r="AV101" i="66"/>
  <c r="AW101" i="66" s="1"/>
  <c r="AV102" i="66"/>
  <c r="AW102" i="66" s="1"/>
  <c r="AV103" i="66"/>
  <c r="AW103" i="66" s="1"/>
  <c r="AV104" i="66"/>
  <c r="AW104" i="66" s="1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/>
  <c r="AV183" i="66"/>
  <c r="AW183" i="66"/>
  <c r="AV184" i="66"/>
  <c r="AW184" i="66"/>
  <c r="AV185" i="66"/>
  <c r="AW185" i="66"/>
  <c r="AV186" i="66"/>
  <c r="AW186" i="66"/>
  <c r="AV187" i="66"/>
  <c r="AW187" i="66"/>
  <c r="AV188" i="66"/>
  <c r="AW188" i="66"/>
  <c r="AV189" i="66"/>
  <c r="AW189" i="66"/>
  <c r="AV190" i="66"/>
  <c r="AW190" i="66"/>
  <c r="AV191" i="66"/>
  <c r="AW191" i="66"/>
  <c r="AV192" i="66"/>
  <c r="AW192" i="66"/>
  <c r="AV193" i="66"/>
  <c r="AW193" i="66"/>
  <c r="AV194" i="66"/>
  <c r="AW194" i="66"/>
  <c r="AV195" i="66"/>
  <c r="AW195" i="66"/>
  <c r="AV196" i="66"/>
  <c r="AW196" i="66"/>
  <c r="AV197" i="66"/>
  <c r="AW197" i="66"/>
  <c r="AV198" i="66"/>
  <c r="AW198" i="66" s="1"/>
  <c r="AV199" i="66"/>
  <c r="AW199" i="66"/>
  <c r="AV200" i="66"/>
  <c r="AW200" i="66"/>
  <c r="AV201" i="66"/>
  <c r="AW201" i="66"/>
  <c r="AV202" i="66"/>
  <c r="AW202" i="66" s="1"/>
  <c r="AV203" i="66"/>
  <c r="AW203" i="66" s="1"/>
  <c r="AV204" i="66"/>
  <c r="AW204" i="66" s="1"/>
  <c r="AV205" i="66"/>
  <c r="AW205" i="66" s="1"/>
  <c r="AV206" i="66"/>
  <c r="AW206" i="66" s="1"/>
  <c r="AV207" i="66"/>
  <c r="AW207" i="66" s="1"/>
  <c r="AV208" i="66"/>
  <c r="AW208" i="66" s="1"/>
  <c r="AV209" i="66"/>
  <c r="AW209" i="66" s="1"/>
  <c r="AV210" i="66"/>
  <c r="AW210" i="66" s="1"/>
  <c r="AV211" i="66"/>
  <c r="AW211" i="66" s="1"/>
  <c r="AV212" i="66"/>
  <c r="AW212" i="66" s="1"/>
  <c r="AV213" i="66"/>
  <c r="AW213" i="66" s="1"/>
  <c r="AV214" i="66"/>
  <c r="AW214" i="66" s="1"/>
  <c r="AV215" i="66"/>
  <c r="AW215" i="66" s="1"/>
  <c r="AV216" i="66"/>
  <c r="AW216" i="66" s="1"/>
  <c r="AV217" i="66"/>
  <c r="AW217" i="66" s="1"/>
  <c r="AV218" i="66"/>
  <c r="AW218" i="66" s="1"/>
  <c r="AV219" i="66"/>
  <c r="AW219" i="66" s="1"/>
  <c r="AV220" i="66"/>
  <c r="AW220" i="66" s="1"/>
  <c r="AV221" i="66"/>
  <c r="AW221" i="66" s="1"/>
  <c r="AV222" i="66"/>
  <c r="AW222" i="66" s="1"/>
  <c r="AV223" i="66"/>
  <c r="AW223" i="66" s="1"/>
  <c r="AV224" i="66"/>
  <c r="AW224" i="66" s="1"/>
  <c r="AV225" i="66"/>
  <c r="AW225" i="66" s="1"/>
  <c r="AV226" i="66"/>
  <c r="AW226" i="66" s="1"/>
  <c r="AV227" i="66"/>
  <c r="AW227" i="66" s="1"/>
  <c r="AV228" i="66"/>
  <c r="AW228" i="66" s="1"/>
  <c r="AV229" i="66"/>
  <c r="AW229" i="66" s="1"/>
  <c r="AV230" i="66"/>
  <c r="AW230" i="66" s="1"/>
  <c r="AV231" i="66"/>
  <c r="AW231" i="66" s="1"/>
  <c r="AV232" i="66"/>
  <c r="AW232" i="66" s="1"/>
  <c r="AV233" i="66"/>
  <c r="AW233" i="66" s="1"/>
  <c r="AV234" i="66"/>
  <c r="AW234" i="66" s="1"/>
  <c r="AV235" i="66"/>
  <c r="AW235" i="66" s="1"/>
  <c r="AV236" i="66"/>
  <c r="AW236" i="66" s="1"/>
  <c r="AV237" i="66"/>
  <c r="AW237" i="66" s="1"/>
  <c r="AV238" i="66"/>
  <c r="AW238" i="66" s="1"/>
  <c r="AV239" i="66"/>
  <c r="AW239" i="66" s="1"/>
  <c r="AV240" i="66"/>
  <c r="AW240" i="66" s="1"/>
  <c r="AV241" i="66"/>
  <c r="AW241" i="66" s="1"/>
  <c r="AV242" i="66"/>
  <c r="AW242" i="66" s="1"/>
  <c r="AV243" i="66"/>
  <c r="AW243" i="66" s="1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 s="1"/>
  <c r="AV353" i="66"/>
  <c r="AW353" i="66" s="1"/>
  <c r="AV354" i="66"/>
  <c r="AW354" i="66" s="1"/>
  <c r="AV355" i="66"/>
  <c r="AW355" i="66" s="1"/>
  <c r="AV356" i="66"/>
  <c r="AW356" i="66" s="1"/>
  <c r="AV357" i="66"/>
  <c r="AW357" i="66" s="1"/>
  <c r="AV358" i="66"/>
  <c r="AW358" i="66" s="1"/>
  <c r="AV359" i="66"/>
  <c r="AW359" i="66" s="1"/>
  <c r="AV360" i="66"/>
  <c r="AW360" i="66" s="1"/>
  <c r="AV361" i="66"/>
  <c r="AW361" i="66" s="1"/>
  <c r="AV362" i="66"/>
  <c r="AW362" i="66" s="1"/>
  <c r="AV363" i="66"/>
  <c r="AW363" i="66" s="1"/>
  <c r="AV364" i="66"/>
  <c r="AW364" i="66" s="1"/>
  <c r="AV365" i="66"/>
  <c r="AW365" i="66" s="1"/>
  <c r="AV366" i="66"/>
  <c r="AW366" i="66" s="1"/>
  <c r="AV367" i="66"/>
  <c r="AW367" i="66" s="1"/>
  <c r="AV368" i="66"/>
  <c r="AW368" i="66" s="1"/>
  <c r="AV369" i="66"/>
  <c r="AW369" i="66" s="1"/>
  <c r="AV370" i="66"/>
  <c r="AW370" i="66" s="1"/>
  <c r="AV371" i="66"/>
  <c r="AW371" i="66"/>
  <c r="AV372" i="66"/>
  <c r="AW372" i="66"/>
  <c r="AV373" i="66"/>
  <c r="AW373" i="66"/>
  <c r="AV374" i="66"/>
  <c r="AW374" i="66"/>
  <c r="AV375" i="66"/>
  <c r="AW375" i="66"/>
  <c r="AV376" i="66"/>
  <c r="AW376" i="66"/>
  <c r="AV377" i="66"/>
  <c r="AW377" i="66"/>
  <c r="AV378" i="66"/>
  <c r="AW378" i="66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/>
  <c r="AL183" i="66"/>
  <c r="AM183" i="66"/>
  <c r="AL184" i="66"/>
  <c r="AM184" i="66"/>
  <c r="AL185" i="66"/>
  <c r="AM185" i="66"/>
  <c r="AL186" i="66"/>
  <c r="AM186" i="66"/>
  <c r="AL187" i="66"/>
  <c r="AM187" i="66"/>
  <c r="AL188" i="66"/>
  <c r="AM188" i="66"/>
  <c r="AL189" i="66"/>
  <c r="AM189" i="66"/>
  <c r="AL190" i="66"/>
  <c r="AM190" i="66"/>
  <c r="AL191" i="66"/>
  <c r="AM191" i="66"/>
  <c r="AL192" i="66"/>
  <c r="AM192" i="66"/>
  <c r="AL193" i="66"/>
  <c r="AM193" i="66"/>
  <c r="AL194" i="66"/>
  <c r="AM194" i="66"/>
  <c r="AL195" i="66"/>
  <c r="AM195" i="66"/>
  <c r="AL196" i="66"/>
  <c r="AM196" i="66"/>
  <c r="AL197" i="66"/>
  <c r="AM197" i="66"/>
  <c r="AL198" i="66"/>
  <c r="AM198" i="66"/>
  <c r="AL199" i="66"/>
  <c r="AM199" i="66"/>
  <c r="AL200" i="66"/>
  <c r="AM200" i="66"/>
  <c r="AL201" i="66"/>
  <c r="AM201" i="66"/>
  <c r="AL202" i="66"/>
  <c r="AM202" i="66"/>
  <c r="AL203" i="66"/>
  <c r="AM203" i="66"/>
  <c r="AL204" i="66"/>
  <c r="AM204" i="66"/>
  <c r="AL205" i="66"/>
  <c r="AM205" i="66"/>
  <c r="AL206" i="66"/>
  <c r="AM206" i="66"/>
  <c r="AL207" i="66"/>
  <c r="AM207" i="66"/>
  <c r="AL208" i="66"/>
  <c r="AM208" i="66"/>
  <c r="AL209" i="66"/>
  <c r="AM209" i="66"/>
  <c r="AL210" i="66"/>
  <c r="AM210" i="66"/>
  <c r="AL211" i="66"/>
  <c r="AM211" i="66"/>
  <c r="AL212" i="66"/>
  <c r="AM212" i="66" s="1"/>
  <c r="AL213" i="66"/>
  <c r="AM213" i="66"/>
  <c r="AL214" i="66"/>
  <c r="AM214" i="66"/>
  <c r="AL215" i="66"/>
  <c r="AM215" i="66"/>
  <c r="AL216" i="66"/>
  <c r="AM216" i="66"/>
  <c r="AL217" i="66"/>
  <c r="AM217" i="66"/>
  <c r="AL218" i="66"/>
  <c r="AM218" i="66"/>
  <c r="AL219" i="66"/>
  <c r="AM219" i="66"/>
  <c r="AL220" i="66"/>
  <c r="AM220" i="66"/>
  <c r="AL221" i="66"/>
  <c r="AM221" i="66"/>
  <c r="AL222" i="66"/>
  <c r="AM222" i="66" s="1"/>
  <c r="AL223" i="66"/>
  <c r="AM223" i="66"/>
  <c r="AL224" i="66"/>
  <c r="AM224" i="66" s="1"/>
  <c r="AL225" i="66"/>
  <c r="AM225" i="66" s="1"/>
  <c r="AL226" i="66"/>
  <c r="AM226" i="66" s="1"/>
  <c r="AL227" i="66"/>
  <c r="AM227" i="66" s="1"/>
  <c r="AL228" i="66"/>
  <c r="AM228" i="66" s="1"/>
  <c r="AL229" i="66"/>
  <c r="AM229" i="66" s="1"/>
  <c r="AL230" i="66"/>
  <c r="AM230" i="66" s="1"/>
  <c r="AL231" i="66"/>
  <c r="AM231" i="66" s="1"/>
  <c r="AL232" i="66"/>
  <c r="AM232" i="66" s="1"/>
  <c r="AL233" i="66"/>
  <c r="AM233" i="66" s="1"/>
  <c r="AL234" i="66"/>
  <c r="AM234" i="66" s="1"/>
  <c r="AL235" i="66"/>
  <c r="AM235" i="66" s="1"/>
  <c r="AL236" i="66"/>
  <c r="AM236" i="66" s="1"/>
  <c r="AL237" i="66"/>
  <c r="AM237" i="66" s="1"/>
  <c r="AL238" i="66"/>
  <c r="AM238" i="66" s="1"/>
  <c r="AL239" i="66"/>
  <c r="AM239" i="66" s="1"/>
  <c r="AL240" i="66"/>
  <c r="AM240" i="66" s="1"/>
  <c r="AL241" i="66"/>
  <c r="AM241" i="66" s="1"/>
  <c r="AL242" i="66"/>
  <c r="AM242" i="66" s="1"/>
  <c r="AL243" i="66"/>
  <c r="AM243" i="66" s="1"/>
  <c r="AL244" i="66"/>
  <c r="AM244" i="66" s="1"/>
  <c r="AL245" i="66"/>
  <c r="AM245" i="66" s="1"/>
  <c r="AL246" i="66"/>
  <c r="AM246" i="66" s="1"/>
  <c r="AL247" i="66"/>
  <c r="AM247" i="66" s="1"/>
  <c r="AL248" i="66"/>
  <c r="AM248" i="66" s="1"/>
  <c r="AL249" i="66"/>
  <c r="AM249" i="66" s="1"/>
  <c r="AL250" i="66"/>
  <c r="AM250" i="66" s="1"/>
  <c r="AL251" i="66"/>
  <c r="AM251" i="66" s="1"/>
  <c r="AL252" i="66"/>
  <c r="AM252" i="66" s="1"/>
  <c r="AL253" i="66"/>
  <c r="AM253" i="66" s="1"/>
  <c r="AL254" i="66"/>
  <c r="AM254" i="66" s="1"/>
  <c r="AL255" i="66"/>
  <c r="AM255" i="66" s="1"/>
  <c r="AL256" i="66"/>
  <c r="AM256" i="66" s="1"/>
  <c r="AL257" i="66"/>
  <c r="AM257" i="66" s="1"/>
  <c r="AL258" i="66"/>
  <c r="AM258" i="66" s="1"/>
  <c r="AL259" i="66"/>
  <c r="AM259" i="66" s="1"/>
  <c r="AL260" i="66"/>
  <c r="AM260" i="66" s="1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 s="1"/>
  <c r="AL326" i="66"/>
  <c r="AM326" i="66" s="1"/>
  <c r="AL327" i="66"/>
  <c r="AM327" i="66" s="1"/>
  <c r="AL328" i="66"/>
  <c r="AM328" i="66" s="1"/>
  <c r="AL329" i="66"/>
  <c r="AM329" i="66" s="1"/>
  <c r="AL330" i="66"/>
  <c r="AM330" i="66" s="1"/>
  <c r="AL331" i="66"/>
  <c r="AM331" i="66" s="1"/>
  <c r="AL332" i="66"/>
  <c r="AM332" i="66" s="1"/>
  <c r="AL333" i="66"/>
  <c r="AM333" i="66" s="1"/>
  <c r="AL334" i="66"/>
  <c r="AM334" i="66" s="1"/>
  <c r="AL335" i="66"/>
  <c r="AM335" i="66" s="1"/>
  <c r="AL336" i="66"/>
  <c r="AM336" i="66" s="1"/>
  <c r="AL337" i="66"/>
  <c r="AM337" i="66" s="1"/>
  <c r="AL338" i="66"/>
  <c r="AM338" i="66" s="1"/>
  <c r="AL339" i="66"/>
  <c r="AM339" i="66" s="1"/>
  <c r="AL340" i="66"/>
  <c r="AM340" i="66" s="1"/>
  <c r="AL341" i="66"/>
  <c r="AM341" i="66" s="1"/>
  <c r="AL342" i="66"/>
  <c r="AM342" i="66" s="1"/>
  <c r="AL343" i="66"/>
  <c r="AM343" i="66" s="1"/>
  <c r="AL344" i="66"/>
  <c r="AM344" i="66" s="1"/>
  <c r="AL345" i="66"/>
  <c r="AM345" i="66" s="1"/>
  <c r="AL346" i="66"/>
  <c r="AM346" i="66" s="1"/>
  <c r="AL347" i="66"/>
  <c r="AM347" i="66" s="1"/>
  <c r="AL348" i="66"/>
  <c r="AM348" i="66" s="1"/>
  <c r="AL349" i="66"/>
  <c r="AM349" i="66" s="1"/>
  <c r="AL350" i="66"/>
  <c r="AM350" i="66" s="1"/>
  <c r="AL351" i="66"/>
  <c r="AM351" i="66" s="1"/>
  <c r="AL352" i="66"/>
  <c r="AM352" i="66" s="1"/>
  <c r="AL353" i="66"/>
  <c r="AM353" i="66" s="1"/>
  <c r="AL354" i="66"/>
  <c r="AM354" i="66" s="1"/>
  <c r="AL355" i="66"/>
  <c r="AM355" i="66" s="1"/>
  <c r="AL356" i="66"/>
  <c r="AM356" i="66" s="1"/>
  <c r="AL357" i="66"/>
  <c r="AM357" i="66" s="1"/>
  <c r="AL358" i="66"/>
  <c r="AM358" i="66" s="1"/>
  <c r="AL359" i="66"/>
  <c r="AM359" i="66" s="1"/>
  <c r="AL360" i="66"/>
  <c r="AM360" i="66" s="1"/>
  <c r="AL361" i="66"/>
  <c r="AM361" i="66" s="1"/>
  <c r="AL362" i="66"/>
  <c r="AM362" i="66" s="1"/>
  <c r="AL363" i="66"/>
  <c r="AM363" i="66" s="1"/>
  <c r="AL364" i="66"/>
  <c r="AM364" i="66" s="1"/>
  <c r="AL365" i="66"/>
  <c r="AM365" i="66" s="1"/>
  <c r="AL366" i="66"/>
  <c r="AM366" i="66" s="1"/>
  <c r="AL367" i="66"/>
  <c r="AM367" i="66" s="1"/>
  <c r="AL368" i="66"/>
  <c r="AM368" i="66" s="1"/>
  <c r="AL369" i="66"/>
  <c r="AM369" i="66" s="1"/>
  <c r="AL370" i="66"/>
  <c r="AM370" i="66" s="1"/>
  <c r="AL371" i="66"/>
  <c r="AM371" i="66" s="1"/>
  <c r="AL372" i="66"/>
  <c r="AM372" i="66" s="1"/>
  <c r="AL373" i="66"/>
  <c r="AM373" i="66" s="1"/>
  <c r="AL374" i="66"/>
  <c r="AM374" i="66" s="1"/>
  <c r="AL375" i="66"/>
  <c r="AM375" i="66" s="1"/>
  <c r="AL376" i="66"/>
  <c r="AM376" i="66" s="1"/>
  <c r="AL377" i="66"/>
  <c r="AM377" i="66" s="1"/>
  <c r="AL378" i="66"/>
  <c r="AM378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/>
  <c r="AD183" i="66"/>
  <c r="AE183" i="66"/>
  <c r="AD184" i="66"/>
  <c r="AE184" i="66"/>
  <c r="AD185" i="66"/>
  <c r="AE185" i="66"/>
  <c r="AD186" i="66"/>
  <c r="AE186" i="66"/>
  <c r="AD187" i="66"/>
  <c r="AE187" i="66"/>
  <c r="AD188" i="66"/>
  <c r="AE188" i="66"/>
  <c r="AD189" i="66"/>
  <c r="AE189" i="66"/>
  <c r="AD190" i="66"/>
  <c r="AE190" i="66"/>
  <c r="AD191" i="66"/>
  <c r="AE191" i="66"/>
  <c r="AD192" i="66"/>
  <c r="AE192" i="66"/>
  <c r="AD193" i="66"/>
  <c r="AE193" i="66"/>
  <c r="AD194" i="66"/>
  <c r="AE194" i="66"/>
  <c r="AD195" i="66"/>
  <c r="AE195" i="66"/>
  <c r="AD196" i="66"/>
  <c r="AE196" i="66"/>
  <c r="AD197" i="66"/>
  <c r="AE197" i="66"/>
  <c r="AD198" i="66"/>
  <c r="AE198" i="66"/>
  <c r="AD199" i="66"/>
  <c r="AE199" i="66"/>
  <c r="AD200" i="66"/>
  <c r="AE200" i="66"/>
  <c r="AD201" i="66"/>
  <c r="AE201" i="66"/>
  <c r="AD202" i="66"/>
  <c r="AE202" i="66"/>
  <c r="AD203" i="66"/>
  <c r="AE203" i="66"/>
  <c r="AD204" i="66"/>
  <c r="AE204" i="66"/>
  <c r="AD205" i="66"/>
  <c r="AE205" i="66"/>
  <c r="AD206" i="66"/>
  <c r="AE206" i="66"/>
  <c r="AD207" i="66"/>
  <c r="AE207" i="66"/>
  <c r="AD208" i="66"/>
  <c r="AE208" i="66"/>
  <c r="AD209" i="66"/>
  <c r="AE209" i="66"/>
  <c r="AD210" i="66"/>
  <c r="AE210" i="66"/>
  <c r="AD211" i="66"/>
  <c r="AE211" i="66"/>
  <c r="AD212" i="66"/>
  <c r="AE212" i="66"/>
  <c r="AD213" i="66"/>
  <c r="AE213" i="66"/>
  <c r="AD214" i="66"/>
  <c r="AE214" i="66"/>
  <c r="AD215" i="66"/>
  <c r="AE215" i="66"/>
  <c r="AD216" i="66"/>
  <c r="AE216" i="66"/>
  <c r="AD217" i="66"/>
  <c r="AE217" i="66"/>
  <c r="AD218" i="66"/>
  <c r="AE218" i="66"/>
  <c r="AD219" i="66"/>
  <c r="AE219" i="66"/>
  <c r="AD220" i="66"/>
  <c r="AE220" i="66"/>
  <c r="AD221" i="66"/>
  <c r="AE221" i="66"/>
  <c r="AD222" i="66"/>
  <c r="AE222" i="66"/>
  <c r="AD223" i="66"/>
  <c r="AE223" i="66"/>
  <c r="AD224" i="66"/>
  <c r="AE224" i="66"/>
  <c r="AD225" i="66"/>
  <c r="AE225" i="66"/>
  <c r="AD226" i="66"/>
  <c r="AE226" i="66"/>
  <c r="AD227" i="66"/>
  <c r="AE227" i="66"/>
  <c r="AD228" i="66"/>
  <c r="AE228" i="66"/>
  <c r="AD229" i="66"/>
  <c r="AE229" i="66"/>
  <c r="AD230" i="66"/>
  <c r="AE230" i="66"/>
  <c r="AD231" i="66"/>
  <c r="AE231" i="66"/>
  <c r="AD232" i="66"/>
  <c r="AE232" i="66"/>
  <c r="AD233" i="66"/>
  <c r="AE233" i="66" s="1"/>
  <c r="AD234" i="66"/>
  <c r="AE234" i="66"/>
  <c r="AD235" i="66"/>
  <c r="AE235" i="66"/>
  <c r="AD236" i="66"/>
  <c r="AE236" i="66" s="1"/>
  <c r="AD237" i="66"/>
  <c r="AE237" i="66" s="1"/>
  <c r="AD238" i="66"/>
  <c r="AE238" i="66" s="1"/>
  <c r="AD239" i="66"/>
  <c r="AE239" i="66" s="1"/>
  <c r="AD240" i="66"/>
  <c r="AE240" i="66" s="1"/>
  <c r="AD241" i="66"/>
  <c r="AE241" i="66" s="1"/>
  <c r="AD242" i="66"/>
  <c r="AE242" i="66" s="1"/>
  <c r="AD243" i="66"/>
  <c r="AE243" i="66" s="1"/>
  <c r="AD244" i="66"/>
  <c r="AE244" i="66" s="1"/>
  <c r="AD245" i="66"/>
  <c r="AE245" i="66" s="1"/>
  <c r="AD246" i="66"/>
  <c r="AE246" i="66" s="1"/>
  <c r="AD247" i="66"/>
  <c r="AE247" i="66" s="1"/>
  <c r="AD248" i="66"/>
  <c r="AE248" i="66" s="1"/>
  <c r="AD249" i="66"/>
  <c r="AE249" i="66" s="1"/>
  <c r="AD250" i="66"/>
  <c r="AE250" i="66" s="1"/>
  <c r="AD251" i="66"/>
  <c r="AE251" i="66" s="1"/>
  <c r="AD252" i="66"/>
  <c r="AE252" i="66" s="1"/>
  <c r="AD253" i="66"/>
  <c r="AE253" i="66" s="1"/>
  <c r="AD254" i="66"/>
  <c r="AE254" i="66" s="1"/>
  <c r="AD255" i="66"/>
  <c r="AE255" i="66" s="1"/>
  <c r="AD256" i="66"/>
  <c r="AE256" i="66" s="1"/>
  <c r="AD257" i="66"/>
  <c r="AE257" i="66" s="1"/>
  <c r="AD258" i="66"/>
  <c r="AE258" i="66" s="1"/>
  <c r="AD259" i="66"/>
  <c r="AE259" i="66" s="1"/>
  <c r="AD260" i="66"/>
  <c r="AE260" i="66" s="1"/>
  <c r="AD261" i="66"/>
  <c r="AE261" i="66" s="1"/>
  <c r="AD262" i="66"/>
  <c r="AE262" i="66" s="1"/>
  <c r="AD263" i="66"/>
  <c r="AE263" i="66" s="1"/>
  <c r="AD264" i="66"/>
  <c r="AE264" i="66" s="1"/>
  <c r="AD265" i="66"/>
  <c r="AE265" i="66" s="1"/>
  <c r="AD266" i="66"/>
  <c r="AE266" i="66" s="1"/>
  <c r="AD267" i="66"/>
  <c r="AE267" i="66" s="1"/>
  <c r="AD268" i="66"/>
  <c r="AE268" i="66" s="1"/>
  <c r="AD269" i="66"/>
  <c r="AE269" i="66" s="1"/>
  <c r="AD270" i="66"/>
  <c r="AE270" i="66" s="1"/>
  <c r="AD271" i="66"/>
  <c r="AE271" i="66" s="1"/>
  <c r="AD272" i="66"/>
  <c r="AE272" i="66" s="1"/>
  <c r="AD273" i="66"/>
  <c r="AE273" i="66" s="1"/>
  <c r="AD274" i="66"/>
  <c r="AE274" i="66" s="1"/>
  <c r="AD275" i="66"/>
  <c r="AE275" i="66" s="1"/>
  <c r="AD276" i="66"/>
  <c r="AE276" i="66" s="1"/>
  <c r="AD277" i="66"/>
  <c r="AE277" i="66" s="1"/>
  <c r="AD278" i="66"/>
  <c r="AE278" i="66" s="1"/>
  <c r="AD279" i="66"/>
  <c r="AE279" i="66" s="1"/>
  <c r="AD280" i="66"/>
  <c r="AE280" i="66" s="1"/>
  <c r="AD281" i="66"/>
  <c r="AE281" i="66" s="1"/>
  <c r="AD282" i="66"/>
  <c r="AE282" i="66" s="1"/>
  <c r="AD283" i="66"/>
  <c r="AE283" i="66" s="1"/>
  <c r="AD284" i="66"/>
  <c r="AE284" i="66" s="1"/>
  <c r="AD285" i="66"/>
  <c r="AE285" i="66" s="1"/>
  <c r="AD286" i="66"/>
  <c r="AE286" i="66" s="1"/>
  <c r="AD287" i="66"/>
  <c r="AE287" i="66" s="1"/>
  <c r="AD288" i="66"/>
  <c r="AE288" i="66" s="1"/>
  <c r="AD289" i="66"/>
  <c r="AE289" i="66" s="1"/>
  <c r="AD290" i="66"/>
  <c r="AE290" i="66" s="1"/>
  <c r="AD291" i="66"/>
  <c r="AE291" i="66" s="1"/>
  <c r="AD292" i="66"/>
  <c r="AE292" i="66" s="1"/>
  <c r="AD293" i="66"/>
  <c r="AE293" i="66" s="1"/>
  <c r="AD294" i="66"/>
  <c r="AE294" i="66" s="1"/>
  <c r="AD295" i="66"/>
  <c r="AE295" i="66" s="1"/>
  <c r="AD296" i="66"/>
  <c r="AE296" i="66" s="1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 s="1"/>
  <c r="AD354" i="66"/>
  <c r="AE354" i="66" s="1"/>
  <c r="AD355" i="66"/>
  <c r="AE355" i="66" s="1"/>
  <c r="AD356" i="66"/>
  <c r="AE356" i="66" s="1"/>
  <c r="AD357" i="66"/>
  <c r="AE357" i="66" s="1"/>
  <c r="AD358" i="66"/>
  <c r="AE358" i="66" s="1"/>
  <c r="AD359" i="66"/>
  <c r="AE359" i="66" s="1"/>
  <c r="AD360" i="66"/>
  <c r="AE360" i="66" s="1"/>
  <c r="AD361" i="66"/>
  <c r="AE361" i="66" s="1"/>
  <c r="AD362" i="66"/>
  <c r="AE362" i="66" s="1"/>
  <c r="AD363" i="66"/>
  <c r="AE363" i="66" s="1"/>
  <c r="AD364" i="66"/>
  <c r="AE364" i="66" s="1"/>
  <c r="AD365" i="66"/>
  <c r="AE365" i="66" s="1"/>
  <c r="AD366" i="66"/>
  <c r="AE366" i="66" s="1"/>
  <c r="AD367" i="66"/>
  <c r="AE367" i="66" s="1"/>
  <c r="AD368" i="66"/>
  <c r="AE368" i="66" s="1"/>
  <c r="AD369" i="66"/>
  <c r="AE369" i="66" s="1"/>
  <c r="AD370" i="66"/>
  <c r="AE370" i="66" s="1"/>
  <c r="AD371" i="66"/>
  <c r="AE371" i="66" s="1"/>
  <c r="AD372" i="66"/>
  <c r="AE372" i="66" s="1"/>
  <c r="AD373" i="66"/>
  <c r="AE373" i="66" s="1"/>
  <c r="AD374" i="66"/>
  <c r="AE374" i="66" s="1"/>
  <c r="AD375" i="66"/>
  <c r="AE375" i="66" s="1"/>
  <c r="AD376" i="66"/>
  <c r="AE376" i="66" s="1"/>
  <c r="AD377" i="66"/>
  <c r="AE377" i="66" s="1"/>
  <c r="AD378" i="66"/>
  <c r="AE378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/>
  <c r="T183" i="66"/>
  <c r="U183" i="66"/>
  <c r="T184" i="66"/>
  <c r="U184" i="66"/>
  <c r="T185" i="66"/>
  <c r="U185" i="66"/>
  <c r="T186" i="66"/>
  <c r="U186" i="66"/>
  <c r="T187" i="66"/>
  <c r="U187" i="66"/>
  <c r="T188" i="66"/>
  <c r="U188" i="66"/>
  <c r="T189" i="66"/>
  <c r="U189" i="66"/>
  <c r="T190" i="66"/>
  <c r="U190" i="66"/>
  <c r="T191" i="66"/>
  <c r="U191" i="66"/>
  <c r="T192" i="66"/>
  <c r="U192" i="66"/>
  <c r="T193" i="66"/>
  <c r="U193" i="66"/>
  <c r="T194" i="66"/>
  <c r="U194" i="66"/>
  <c r="T195" i="66"/>
  <c r="U195" i="66"/>
  <c r="T196" i="66"/>
  <c r="U196" i="66"/>
  <c r="T197" i="66"/>
  <c r="U197" i="66"/>
  <c r="T198" i="66"/>
  <c r="U198" i="66"/>
  <c r="T199" i="66"/>
  <c r="U199" i="66"/>
  <c r="T200" i="66"/>
  <c r="U200" i="66"/>
  <c r="T201" i="66"/>
  <c r="U201" i="66"/>
  <c r="T202" i="66"/>
  <c r="U202" i="66"/>
  <c r="T203" i="66"/>
  <c r="U203" i="66"/>
  <c r="T204" i="66"/>
  <c r="U204" i="66"/>
  <c r="T205" i="66"/>
  <c r="U205" i="66"/>
  <c r="T206" i="66"/>
  <c r="U206" i="66"/>
  <c r="T207" i="66"/>
  <c r="U207" i="66"/>
  <c r="T208" i="66"/>
  <c r="U208" i="66"/>
  <c r="T209" i="66"/>
  <c r="U209" i="66"/>
  <c r="T210" i="66"/>
  <c r="U210" i="66"/>
  <c r="T211" i="66"/>
  <c r="U211" i="66"/>
  <c r="T212" i="66"/>
  <c r="U212" i="66"/>
  <c r="T213" i="66"/>
  <c r="U213" i="66"/>
  <c r="T214" i="66"/>
  <c r="U214" i="66" s="1"/>
  <c r="T215" i="66"/>
  <c r="U215" i="66"/>
  <c r="T216" i="66"/>
  <c r="U216" i="66"/>
  <c r="T217" i="66"/>
  <c r="U217" i="66"/>
  <c r="T218" i="66"/>
  <c r="U218" i="66"/>
  <c r="T219" i="66"/>
  <c r="U219" i="66" s="1"/>
  <c r="T220" i="66"/>
  <c r="U220" i="66" s="1"/>
  <c r="T221" i="66"/>
  <c r="U221" i="66" s="1"/>
  <c r="T222" i="66"/>
  <c r="U222" i="66" s="1"/>
  <c r="T223" i="66"/>
  <c r="U223" i="66" s="1"/>
  <c r="T224" i="66"/>
  <c r="U224" i="66" s="1"/>
  <c r="T225" i="66"/>
  <c r="U225" i="66" s="1"/>
  <c r="T226" i="66"/>
  <c r="U226" i="66" s="1"/>
  <c r="T227" i="66"/>
  <c r="U227" i="66" s="1"/>
  <c r="T228" i="66"/>
  <c r="U228" i="66" s="1"/>
  <c r="T229" i="66"/>
  <c r="U229" i="66" s="1"/>
  <c r="T230" i="66"/>
  <c r="U230" i="66" s="1"/>
  <c r="T231" i="66"/>
  <c r="U231" i="66" s="1"/>
  <c r="T232" i="66"/>
  <c r="U232" i="66" s="1"/>
  <c r="T233" i="66"/>
  <c r="U233" i="66" s="1"/>
  <c r="T234" i="66"/>
  <c r="U234" i="66" s="1"/>
  <c r="T235" i="66"/>
  <c r="U235" i="66" s="1"/>
  <c r="T236" i="66"/>
  <c r="U236" i="66" s="1"/>
  <c r="T237" i="66"/>
  <c r="U237" i="66" s="1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T373" i="66"/>
  <c r="U373" i="66" s="1"/>
  <c r="T374" i="66"/>
  <c r="U374" i="66" s="1"/>
  <c r="T375" i="66"/>
  <c r="U375" i="66" s="1"/>
  <c r="T376" i="66"/>
  <c r="U376" i="66" s="1"/>
  <c r="T377" i="66"/>
  <c r="U377" i="66" s="1"/>
  <c r="T378" i="66"/>
  <c r="U378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/>
  <c r="L98" i="66"/>
  <c r="M98" i="66"/>
  <c r="L99" i="66"/>
  <c r="M99" i="66"/>
  <c r="L100" i="66"/>
  <c r="M100" i="66"/>
  <c r="L101" i="66"/>
  <c r="M101" i="66"/>
  <c r="L102" i="66"/>
  <c r="M102" i="66"/>
  <c r="L103" i="66"/>
  <c r="M103" i="66"/>
  <c r="L104" i="66"/>
  <c r="M104" i="66"/>
  <c r="L105" i="66"/>
  <c r="M105" i="66"/>
  <c r="L106" i="66"/>
  <c r="M106" i="66"/>
  <c r="L107" i="66"/>
  <c r="M107" i="66"/>
  <c r="L108" i="66"/>
  <c r="M108" i="66"/>
  <c r="L109" i="66"/>
  <c r="M109" i="66"/>
  <c r="L110" i="66"/>
  <c r="M110" i="66"/>
  <c r="L111" i="66"/>
  <c r="M111" i="66"/>
  <c r="L112" i="66"/>
  <c r="M112" i="66"/>
  <c r="L113" i="66"/>
  <c r="M113" i="66"/>
  <c r="L114" i="66"/>
  <c r="M114" i="66"/>
  <c r="L115" i="66"/>
  <c r="M115" i="66"/>
  <c r="L116" i="66"/>
  <c r="M116" i="66"/>
  <c r="L117" i="66"/>
  <c r="M117" i="66"/>
  <c r="L118" i="66"/>
  <c r="M118" i="66"/>
  <c r="L119" i="66"/>
  <c r="M119" i="66"/>
  <c r="L120" i="66"/>
  <c r="M120" i="66"/>
  <c r="L121" i="66"/>
  <c r="M121" i="66"/>
  <c r="L122" i="66"/>
  <c r="M122" i="66"/>
  <c r="L123" i="66"/>
  <c r="M123" i="66"/>
  <c r="L124" i="66"/>
  <c r="M124" i="66"/>
  <c r="L125" i="66"/>
  <c r="M125" i="66"/>
  <c r="L126" i="66"/>
  <c r="M126" i="66"/>
  <c r="L127" i="66"/>
  <c r="M127" i="66"/>
  <c r="L128" i="66"/>
  <c r="M128" i="66"/>
  <c r="L129" i="66"/>
  <c r="M129" i="66"/>
  <c r="L130" i="66"/>
  <c r="M130" i="66"/>
  <c r="L131" i="66"/>
  <c r="M131" i="66"/>
  <c r="L132" i="66"/>
  <c r="M132" i="66"/>
  <c r="L133" i="66"/>
  <c r="M133" i="66"/>
  <c r="L134" i="66"/>
  <c r="M134" i="66"/>
  <c r="L135" i="66"/>
  <c r="M135" i="66"/>
  <c r="L136" i="66"/>
  <c r="M136" i="66"/>
  <c r="L137" i="66"/>
  <c r="M137" i="66"/>
  <c r="L138" i="66"/>
  <c r="M138" i="66"/>
  <c r="L139" i="66"/>
  <c r="M139" i="66"/>
  <c r="L140" i="66"/>
  <c r="M140" i="66" s="1"/>
  <c r="L141" i="66"/>
  <c r="M141" i="66"/>
  <c r="L142" i="66"/>
  <c r="M142" i="66"/>
  <c r="L143" i="66"/>
  <c r="M143" i="66"/>
  <c r="L144" i="66"/>
  <c r="M144" i="66"/>
  <c r="L145" i="66"/>
  <c r="M145" i="66"/>
  <c r="L146" i="66"/>
  <c r="M146" i="66"/>
  <c r="L147" i="66"/>
  <c r="M147" i="66"/>
  <c r="L148" i="66"/>
  <c r="M148" i="66"/>
  <c r="L149" i="66"/>
  <c r="M149" i="66"/>
  <c r="L150" i="66"/>
  <c r="M150" i="66"/>
  <c r="L151" i="66"/>
  <c r="M151" i="66"/>
  <c r="L152" i="66"/>
  <c r="M152" i="66"/>
  <c r="L153" i="66"/>
  <c r="M153" i="66"/>
  <c r="L154" i="66"/>
  <c r="M154" i="66"/>
  <c r="L155" i="66"/>
  <c r="M155" i="66"/>
  <c r="L156" i="66"/>
  <c r="M156" i="66"/>
  <c r="L157" i="66"/>
  <c r="M157" i="66"/>
  <c r="L158" i="66"/>
  <c r="M158" i="66"/>
  <c r="L159" i="66"/>
  <c r="M159" i="66"/>
  <c r="L160" i="66"/>
  <c r="M160" i="66"/>
  <c r="L161" i="66"/>
  <c r="M161" i="66"/>
  <c r="L162" i="66"/>
  <c r="M162" i="66"/>
  <c r="L163" i="66"/>
  <c r="M163" i="66"/>
  <c r="L164" i="66"/>
  <c r="M164" i="66"/>
  <c r="L165" i="66"/>
  <c r="M165" i="66"/>
  <c r="L166" i="66"/>
  <c r="M166" i="66"/>
  <c r="L167" i="66"/>
  <c r="M167" i="66"/>
  <c r="L168" i="66"/>
  <c r="M168" i="66"/>
  <c r="L169" i="66"/>
  <c r="M169" i="66"/>
  <c r="L170" i="66"/>
  <c r="M170" i="66"/>
  <c r="L171" i="66"/>
  <c r="M171" i="66"/>
  <c r="L172" i="66"/>
  <c r="M172" i="66"/>
  <c r="L173" i="66"/>
  <c r="M173" i="66"/>
  <c r="L174" i="66"/>
  <c r="M174" i="66"/>
  <c r="L175" i="66"/>
  <c r="M175" i="66"/>
  <c r="L176" i="66"/>
  <c r="M176" i="66"/>
  <c r="L177" i="66"/>
  <c r="M177" i="66"/>
  <c r="L178" i="66"/>
  <c r="M178" i="66"/>
  <c r="L179" i="66"/>
  <c r="M179" i="66"/>
  <c r="L180" i="66"/>
  <c r="M180" i="66" s="1"/>
  <c r="L181" i="66"/>
  <c r="M181" i="66" s="1"/>
  <c r="L182" i="66"/>
  <c r="M182" i="66" s="1"/>
  <c r="L183" i="66"/>
  <c r="M183" i="66" s="1"/>
  <c r="L184" i="66"/>
  <c r="M184" i="66" s="1"/>
  <c r="L185" i="66"/>
  <c r="M185" i="66" s="1"/>
  <c r="L186" i="66"/>
  <c r="M186" i="66" s="1"/>
  <c r="L187" i="66"/>
  <c r="M187" i="66" s="1"/>
  <c r="L188" i="66"/>
  <c r="M188" i="66" s="1"/>
  <c r="L189" i="66"/>
  <c r="M189" i="66" s="1"/>
  <c r="L190" i="66"/>
  <c r="M190" i="66" s="1"/>
  <c r="L191" i="66"/>
  <c r="M191" i="66" s="1"/>
  <c r="L192" i="66"/>
  <c r="M192" i="66" s="1"/>
  <c r="L193" i="66"/>
  <c r="M193" i="66" s="1"/>
  <c r="L194" i="66"/>
  <c r="M194" i="66" s="1"/>
  <c r="L195" i="66"/>
  <c r="M195" i="66" s="1"/>
  <c r="L196" i="66"/>
  <c r="M196" i="66" s="1"/>
  <c r="L197" i="66"/>
  <c r="M197" i="66" s="1"/>
  <c r="L198" i="66"/>
  <c r="M198" i="66" s="1"/>
  <c r="L199" i="66"/>
  <c r="M199" i="66" s="1"/>
  <c r="L200" i="66"/>
  <c r="M200" i="66" s="1"/>
  <c r="L201" i="66"/>
  <c r="M201" i="66" s="1"/>
  <c r="L202" i="66"/>
  <c r="M202" i="66" s="1"/>
  <c r="L203" i="66"/>
  <c r="M203" i="66" s="1"/>
  <c r="L204" i="66"/>
  <c r="M204" i="66" s="1"/>
  <c r="L205" i="66"/>
  <c r="M205" i="66" s="1"/>
  <c r="L206" i="66"/>
  <c r="M206" i="66" s="1"/>
  <c r="L207" i="66"/>
  <c r="M207" i="66" s="1"/>
  <c r="L208" i="66"/>
  <c r="M208" i="66" s="1"/>
  <c r="L209" i="66"/>
  <c r="M209" i="66" s="1"/>
  <c r="L210" i="66"/>
  <c r="M210" i="66" s="1"/>
  <c r="L211" i="66"/>
  <c r="M211" i="66" s="1"/>
  <c r="L212" i="66"/>
  <c r="M212" i="66" s="1"/>
  <c r="L213" i="66"/>
  <c r="M213" i="66" s="1"/>
  <c r="L214" i="66"/>
  <c r="M214" i="66" s="1"/>
  <c r="L215" i="66"/>
  <c r="M215" i="66" s="1"/>
  <c r="L216" i="66"/>
  <c r="M216" i="66" s="1"/>
  <c r="L217" i="66"/>
  <c r="M217" i="66" s="1"/>
  <c r="L218" i="66"/>
  <c r="M218" i="66" s="1"/>
  <c r="L219" i="66"/>
  <c r="M219" i="66" s="1"/>
  <c r="L220" i="66"/>
  <c r="M220" i="66" s="1"/>
  <c r="L221" i="66"/>
  <c r="M221" i="66" s="1"/>
  <c r="L222" i="66"/>
  <c r="M222" i="66" s="1"/>
  <c r="L223" i="66"/>
  <c r="M223" i="66" s="1"/>
  <c r="L224" i="66"/>
  <c r="M224" i="66" s="1"/>
  <c r="L225" i="66"/>
  <c r="M225" i="66" s="1"/>
  <c r="L226" i="66"/>
  <c r="M226" i="66" s="1"/>
  <c r="L227" i="66"/>
  <c r="M227" i="66" s="1"/>
  <c r="L228" i="66"/>
  <c r="M228" i="66" s="1"/>
  <c r="L229" i="66"/>
  <c r="M229" i="66" s="1"/>
  <c r="L230" i="66"/>
  <c r="M230" i="66" s="1"/>
  <c r="L231" i="66"/>
  <c r="M231" i="66" s="1"/>
  <c r="L232" i="66"/>
  <c r="M232" i="66" s="1"/>
  <c r="L233" i="66"/>
  <c r="M233" i="66" s="1"/>
  <c r="L234" i="66"/>
  <c r="M234" i="66" s="1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/>
  <c r="L265" i="66"/>
  <c r="M265" i="66"/>
  <c r="L266" i="66"/>
  <c r="M266" i="66"/>
  <c r="L267" i="66"/>
  <c r="M267" i="66"/>
  <c r="L268" i="66"/>
  <c r="M268" i="66"/>
  <c r="L269" i="66"/>
  <c r="M269" i="66"/>
  <c r="L270" i="66"/>
  <c r="M270" i="66"/>
  <c r="L271" i="66"/>
  <c r="M271" i="66"/>
  <c r="L272" i="66"/>
  <c r="M272" i="66"/>
  <c r="L273" i="66"/>
  <c r="M273" i="66"/>
  <c r="L274" i="66"/>
  <c r="M274" i="66"/>
  <c r="L275" i="66"/>
  <c r="M275" i="66"/>
  <c r="L276" i="66"/>
  <c r="M276" i="66"/>
  <c r="L277" i="66"/>
  <c r="M277" i="66"/>
  <c r="L278" i="66"/>
  <c r="M278" i="66"/>
  <c r="L279" i="66"/>
  <c r="M279" i="66"/>
  <c r="L280" i="66"/>
  <c r="M280" i="66"/>
  <c r="L281" i="66"/>
  <c r="M281" i="66"/>
  <c r="L282" i="66"/>
  <c r="M282" i="66"/>
  <c r="L283" i="66"/>
  <c r="M283" i="66"/>
  <c r="L284" i="66"/>
  <c r="M284" i="66"/>
  <c r="L285" i="66"/>
  <c r="M285" i="66"/>
  <c r="L286" i="66"/>
  <c r="M286" i="66"/>
  <c r="L287" i="66"/>
  <c r="M287" i="66"/>
  <c r="L288" i="66"/>
  <c r="M288" i="66"/>
  <c r="L289" i="66"/>
  <c r="M289" i="66"/>
  <c r="L290" i="66"/>
  <c r="M290" i="66"/>
  <c r="L291" i="66"/>
  <c r="M291" i="66"/>
  <c r="L292" i="66"/>
  <c r="M292" i="66"/>
  <c r="L293" i="66"/>
  <c r="M293" i="66"/>
  <c r="L294" i="66"/>
  <c r="M294" i="66"/>
  <c r="L295" i="66"/>
  <c r="M295" i="66"/>
  <c r="L296" i="66"/>
  <c r="M296" i="66"/>
  <c r="L297" i="66"/>
  <c r="M297" i="66"/>
  <c r="L298" i="66"/>
  <c r="M298" i="66"/>
  <c r="L299" i="66"/>
  <c r="M299" i="66"/>
  <c r="L300" i="66"/>
  <c r="M300" i="66"/>
  <c r="L301" i="66"/>
  <c r="M301" i="66" s="1"/>
  <c r="L302" i="66"/>
  <c r="M302" i="66"/>
  <c r="L303" i="66"/>
  <c r="M303" i="66"/>
  <c r="L304" i="66"/>
  <c r="M304" i="66"/>
  <c r="L305" i="66"/>
  <c r="M305" i="66"/>
  <c r="L306" i="66"/>
  <c r="M306" i="66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L369" i="66"/>
  <c r="M369" i="66" s="1"/>
  <c r="L370" i="66"/>
  <c r="M370" i="66" s="1"/>
  <c r="L371" i="66"/>
  <c r="M371" i="66" s="1"/>
  <c r="L372" i="66"/>
  <c r="M372" i="66" s="1"/>
  <c r="L373" i="66"/>
  <c r="M373" i="66" s="1"/>
  <c r="L374" i="66"/>
  <c r="M374" i="66" s="1"/>
  <c r="L375" i="66"/>
  <c r="M375" i="66" s="1"/>
  <c r="L376" i="66"/>
  <c r="M376" i="66" s="1"/>
  <c r="L377" i="66"/>
  <c r="M377" i="66" s="1"/>
  <c r="L378" i="66"/>
  <c r="M378" i="66" s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BE9" i="66" s="1"/>
  <c r="BE7" i="66" s="1"/>
  <c r="AV11" i="66"/>
  <c r="AW11" i="66" s="1"/>
  <c r="AW9" i="66" s="1"/>
  <c r="AW7" i="66" s="1"/>
  <c r="AL11" i="66"/>
  <c r="AM11" i="66" s="1"/>
  <c r="AD11" i="66"/>
  <c r="AE11" i="66" s="1"/>
  <c r="T11" i="66"/>
  <c r="U11" i="66" s="1"/>
  <c r="L11" i="66"/>
  <c r="M11" i="66" s="1"/>
  <c r="FG7" i="66"/>
  <c r="FF7" i="66" s="1"/>
  <c r="EY7" i="66"/>
  <c r="EX7" i="66" s="1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C7" i="66"/>
  <c r="AV7" i="66"/>
  <c r="AU7" i="66" s="1"/>
  <c r="AL7" i="66"/>
  <c r="AK7" i="66" s="1"/>
  <c r="AD7" i="66"/>
  <c r="AC7" i="66" s="1"/>
  <c r="T7" i="66"/>
  <c r="S7" i="66" s="1"/>
  <c r="L7" i="66"/>
  <c r="K7" i="66" s="1"/>
  <c r="FG6" i="66"/>
  <c r="EY6" i="66"/>
  <c r="EX6" i="66"/>
  <c r="EP6" i="66"/>
  <c r="EH6" i="66"/>
  <c r="EG6" i="66"/>
  <c r="DX6" i="66"/>
  <c r="DP6" i="66"/>
  <c r="DO6" i="66"/>
  <c r="DF6" i="66"/>
  <c r="CX6" i="66"/>
  <c r="CW6" i="66"/>
  <c r="CN6" i="66"/>
  <c r="CF6" i="66"/>
  <c r="CE6" i="66"/>
  <c r="BV6" i="66"/>
  <c r="BN6" i="66"/>
  <c r="BM6" i="66"/>
  <c r="BD6" i="66"/>
  <c r="AV6" i="66"/>
  <c r="AU6" i="66" s="1"/>
  <c r="AQ2" i="66" s="1"/>
  <c r="AL6" i="66"/>
  <c r="AD6" i="66"/>
  <c r="AC6" i="66" s="1"/>
  <c r="Y2" i="66" s="1"/>
  <c r="T6" i="66"/>
  <c r="L6" i="66"/>
  <c r="K6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FD4" i="66"/>
  <c r="FF4" i="66" s="1"/>
  <c r="EX4" i="66"/>
  <c r="EV4" i="66"/>
  <c r="EM4" i="66"/>
  <c r="EO4" i="66" s="1"/>
  <c r="EG4" i="66"/>
  <c r="EE4" i="66"/>
  <c r="DU4" i="66"/>
  <c r="DW4" i="66" s="1"/>
  <c r="DO4" i="66"/>
  <c r="DM4" i="66"/>
  <c r="DC4" i="66"/>
  <c r="DE4" i="66" s="1"/>
  <c r="CW4" i="66"/>
  <c r="CU4" i="66"/>
  <c r="CK4" i="66"/>
  <c r="CM4" i="66" s="1"/>
  <c r="CE4" i="66"/>
  <c r="CC4" i="66"/>
  <c r="BS4" i="66"/>
  <c r="BU4" i="66" s="1"/>
  <c r="BM4" i="66"/>
  <c r="BK4" i="66"/>
  <c r="BA4" i="66"/>
  <c r="BC4" i="66" s="1"/>
  <c r="AS4" i="66"/>
  <c r="AU4" i="66" s="1"/>
  <c r="AI4" i="66"/>
  <c r="AK4" i="66" s="1"/>
  <c r="AA4" i="66"/>
  <c r="AC4" i="66" s="1"/>
  <c r="Q4" i="66"/>
  <c r="S4" i="66" s="1"/>
  <c r="FH3" i="66"/>
  <c r="FD3" i="66"/>
  <c r="FF3" i="66" s="1"/>
  <c r="EZ3" i="66"/>
  <c r="EX3" i="66"/>
  <c r="EV3" i="66"/>
  <c r="EV6" i="66" s="1"/>
  <c r="EQ3" i="66"/>
  <c r="EM3" i="66"/>
  <c r="EO3" i="66" s="1"/>
  <c r="EI3" i="66"/>
  <c r="EG3" i="66"/>
  <c r="EE3" i="66"/>
  <c r="EE6" i="66" s="1"/>
  <c r="DY3" i="66"/>
  <c r="DU3" i="66"/>
  <c r="DW3" i="66" s="1"/>
  <c r="DQ3" i="66"/>
  <c r="DO3" i="66"/>
  <c r="DM3" i="66"/>
  <c r="DM6" i="66" s="1"/>
  <c r="DG3" i="66"/>
  <c r="DC3" i="66"/>
  <c r="DE3" i="66" s="1"/>
  <c r="CY3" i="66"/>
  <c r="CW3" i="66"/>
  <c r="CU3" i="66"/>
  <c r="CU6" i="66" s="1"/>
  <c r="A21" i="66" s="1"/>
  <c r="CO3" i="66"/>
  <c r="CK3" i="66"/>
  <c r="CM3" i="66" s="1"/>
  <c r="CG3" i="66"/>
  <c r="CE3" i="66"/>
  <c r="CC3" i="66"/>
  <c r="CC6" i="66" s="1"/>
  <c r="A19" i="66" s="1"/>
  <c r="BW3" i="66"/>
  <c r="BS3" i="66"/>
  <c r="BU3" i="66" s="1"/>
  <c r="BO3" i="66"/>
  <c r="BM3" i="66"/>
  <c r="BK3" i="66"/>
  <c r="BK6" i="66" s="1"/>
  <c r="A17" i="66" s="1"/>
  <c r="BA3" i="66"/>
  <c r="AU3" i="66"/>
  <c r="AS3" i="66"/>
  <c r="AI3" i="66"/>
  <c r="AA3" i="66"/>
  <c r="Q3" i="66"/>
  <c r="I3" i="66"/>
  <c r="E6" i="63"/>
  <c r="J6" i="63"/>
  <c r="A4" i="63" a="1"/>
  <c r="BD4" i="68" l="1"/>
  <c r="BD2" i="68" s="1"/>
  <c r="D16" i="68" s="1"/>
  <c r="AL2" i="68"/>
  <c r="D14" i="68" s="1"/>
  <c r="C14" i="68"/>
  <c r="C11" i="68"/>
  <c r="L2" i="68"/>
  <c r="DF2" i="68"/>
  <c r="D22" i="68" s="1"/>
  <c r="C22" i="68"/>
  <c r="C18" i="68"/>
  <c r="BV2" i="68"/>
  <c r="D18" i="68" s="1"/>
  <c r="C17" i="68"/>
  <c r="C19" i="68"/>
  <c r="BN2" i="68"/>
  <c r="AV2" i="68"/>
  <c r="C15" i="68"/>
  <c r="D19" i="68"/>
  <c r="CC9" i="68"/>
  <c r="E19" i="68" s="1"/>
  <c r="C16" i="68"/>
  <c r="C20" i="68"/>
  <c r="CN2" i="68"/>
  <c r="D20" i="68" s="1"/>
  <c r="C13" i="68"/>
  <c r="AD2" i="68"/>
  <c r="C21" i="68"/>
  <c r="CX2" i="68"/>
  <c r="BE7" i="67"/>
  <c r="BE5" i="67"/>
  <c r="BE3" i="67"/>
  <c r="AY4" i="67"/>
  <c r="AW7" i="67"/>
  <c r="AW5" i="67"/>
  <c r="AW3" i="67"/>
  <c r="AM7" i="67"/>
  <c r="AM3" i="67"/>
  <c r="AM5" i="67"/>
  <c r="Y4" i="67"/>
  <c r="U7" i="67"/>
  <c r="U5" i="67"/>
  <c r="U3" i="67"/>
  <c r="M5" i="67"/>
  <c r="M7" i="67"/>
  <c r="M3" i="67"/>
  <c r="A11" i="67"/>
  <c r="L4" i="67"/>
  <c r="C11" i="67" s="1"/>
  <c r="A20" i="67"/>
  <c r="CN4" i="67"/>
  <c r="A16" i="67"/>
  <c r="BD4" i="67"/>
  <c r="A12" i="67"/>
  <c r="T4" i="67"/>
  <c r="A18" i="67"/>
  <c r="BV4" i="67"/>
  <c r="D19" i="67"/>
  <c r="CC9" i="67"/>
  <c r="E19" i="67" s="1"/>
  <c r="L2" i="67"/>
  <c r="CX4" i="67"/>
  <c r="AD4" i="67"/>
  <c r="AV4" i="67"/>
  <c r="DF4" i="67"/>
  <c r="BN4" i="67"/>
  <c r="AL4" i="67"/>
  <c r="A4" i="63"/>
  <c r="BE3" i="66"/>
  <c r="BE5" i="66"/>
  <c r="AW3" i="66"/>
  <c r="AS6" i="66"/>
  <c r="A15" i="66" s="1"/>
  <c r="AW5" i="66"/>
  <c r="AM9" i="66"/>
  <c r="AE9" i="66"/>
  <c r="AC3" i="66"/>
  <c r="AA6" i="66" s="1"/>
  <c r="A13" i="66" s="1"/>
  <c r="U9" i="66"/>
  <c r="M9" i="66"/>
  <c r="G2" i="66"/>
  <c r="K3" i="66"/>
  <c r="I4" i="66"/>
  <c r="K4" i="66" s="1"/>
  <c r="M5" i="66"/>
  <c r="BS6" i="66"/>
  <c r="A18" i="66" s="1"/>
  <c r="CK6" i="66"/>
  <c r="A20" i="66" s="1"/>
  <c r="DC6" i="66"/>
  <c r="A22" i="66" s="1"/>
  <c r="DU6" i="66"/>
  <c r="EM6" i="66"/>
  <c r="FD6" i="66"/>
  <c r="S3" i="66"/>
  <c r="O4" i="66" s="1"/>
  <c r="AK3" i="66"/>
  <c r="AG4" i="66" s="1"/>
  <c r="BC3" i="66"/>
  <c r="AY4" i="66" s="1"/>
  <c r="Y4" i="66"/>
  <c r="AQ4" i="66"/>
  <c r="L9" i="66"/>
  <c r="B11" i="66" s="1"/>
  <c r="S6" i="66"/>
  <c r="O2" i="66" s="1"/>
  <c r="AD9" i="66"/>
  <c r="B13" i="66" s="1"/>
  <c r="AK6" i="66"/>
  <c r="AG2" i="66" s="1"/>
  <c r="AV9" i="66"/>
  <c r="B15" i="66" s="1"/>
  <c r="BC6" i="66"/>
  <c r="AY2" i="66" s="1"/>
  <c r="BN9" i="66"/>
  <c r="B17" i="66" s="1"/>
  <c r="BU6" i="66"/>
  <c r="BV9" i="66" s="1"/>
  <c r="B18" i="66" s="1"/>
  <c r="CF9" i="66"/>
  <c r="B19" i="66" s="1"/>
  <c r="CM6" i="66"/>
  <c r="CN9" i="66" s="1"/>
  <c r="B20" i="66" s="1"/>
  <c r="CX9" i="66"/>
  <c r="B21" i="66" s="1"/>
  <c r="DE6" i="66"/>
  <c r="DF9" i="66" s="1"/>
  <c r="B22" i="66" s="1"/>
  <c r="DP9" i="66"/>
  <c r="DP4" i="66" s="1"/>
  <c r="DP2" i="66" s="1"/>
  <c r="DM9" i="66" s="1"/>
  <c r="E23" i="66" s="1"/>
  <c r="DW6" i="66"/>
  <c r="DX9" i="66" s="1"/>
  <c r="EH9" i="66"/>
  <c r="EH4" i="66" s="1"/>
  <c r="EH2" i="66" s="1"/>
  <c r="EE9" i="66" s="1"/>
  <c r="E25" i="66" s="1"/>
  <c r="EO6" i="66"/>
  <c r="EP9" i="66" s="1"/>
  <c r="EY9" i="66"/>
  <c r="EY4" i="66" s="1"/>
  <c r="EY2" i="66" s="1"/>
  <c r="EV9" i="66" s="1"/>
  <c r="FF6" i="66"/>
  <c r="FG9" i="66" s="1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 s="1"/>
  <c r="BD98" i="65"/>
  <c r="BE98" i="65" s="1"/>
  <c r="BD99" i="65"/>
  <c r="BE99" i="65" s="1"/>
  <c r="BD100" i="65"/>
  <c r="BE100" i="65" s="1"/>
  <c r="BD101" i="65"/>
  <c r="BE101" i="65" s="1"/>
  <c r="BD102" i="65"/>
  <c r="BE102" i="65" s="1"/>
  <c r="BD103" i="65"/>
  <c r="BE103" i="65" s="1"/>
  <c r="BD104" i="65"/>
  <c r="BE104" i="65" s="1"/>
  <c r="BD105" i="65"/>
  <c r="BE105" i="65" s="1"/>
  <c r="BD106" i="65"/>
  <c r="BE106" i="65" s="1"/>
  <c r="BD107" i="65"/>
  <c r="BE107" i="65" s="1"/>
  <c r="BD108" i="65"/>
  <c r="BE108" i="65" s="1"/>
  <c r="BD109" i="65"/>
  <c r="BE109" i="65" s="1"/>
  <c r="BD110" i="65"/>
  <c r="BE110" i="65" s="1"/>
  <c r="BD111" i="65"/>
  <c r="BE111" i="65" s="1"/>
  <c r="BD112" i="65"/>
  <c r="BE112" i="65" s="1"/>
  <c r="BD113" i="65"/>
  <c r="BE113" i="65" s="1"/>
  <c r="BD114" i="65"/>
  <c r="BE114" i="65" s="1"/>
  <c r="BD115" i="65"/>
  <c r="BE115" i="65" s="1"/>
  <c r="BD116" i="65"/>
  <c r="BE116" i="65" s="1"/>
  <c r="BD117" i="65"/>
  <c r="BE117" i="65" s="1"/>
  <c r="BD118" i="65"/>
  <c r="BE118" i="65" s="1"/>
  <c r="BD119" i="65"/>
  <c r="BE119" i="65" s="1"/>
  <c r="BD120" i="65"/>
  <c r="BE120" i="65" s="1"/>
  <c r="BD121" i="65"/>
  <c r="BE121" i="65" s="1"/>
  <c r="BD122" i="65"/>
  <c r="BE122" i="65" s="1"/>
  <c r="BD123" i="65"/>
  <c r="BE123" i="65" s="1"/>
  <c r="BD124" i="65"/>
  <c r="BE124" i="65" s="1"/>
  <c r="BD125" i="65"/>
  <c r="BE125" i="65" s="1"/>
  <c r="BD126" i="65"/>
  <c r="BE126" i="65" s="1"/>
  <c r="BD127" i="65"/>
  <c r="BE127" i="65" s="1"/>
  <c r="BD128" i="65"/>
  <c r="BE128" i="65" s="1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/>
  <c r="BD183" i="65"/>
  <c r="BE183" i="65"/>
  <c r="BD184" i="65"/>
  <c r="BE184" i="65"/>
  <c r="BD185" i="65"/>
  <c r="BE185" i="65"/>
  <c r="BD186" i="65"/>
  <c r="BE186" i="65"/>
  <c r="BD187" i="65"/>
  <c r="BE187" i="65"/>
  <c r="BD188" i="65"/>
  <c r="BE188" i="65"/>
  <c r="BD189" i="65"/>
  <c r="BE189" i="65"/>
  <c r="BD190" i="65"/>
  <c r="BE190" i="65"/>
  <c r="BD191" i="65"/>
  <c r="BE191" i="65"/>
  <c r="BD192" i="65"/>
  <c r="BE192" i="65"/>
  <c r="BD193" i="65"/>
  <c r="BE193" i="65"/>
  <c r="BD194" i="65"/>
  <c r="BE194" i="65"/>
  <c r="BD195" i="65"/>
  <c r="BE195" i="65"/>
  <c r="BD196" i="65"/>
  <c r="BE196" i="65"/>
  <c r="BD197" i="65"/>
  <c r="BE197" i="65"/>
  <c r="BD198" i="65"/>
  <c r="BE198" i="65"/>
  <c r="BD199" i="65"/>
  <c r="BE199" i="65"/>
  <c r="BD200" i="65"/>
  <c r="BE200" i="65"/>
  <c r="BD201" i="65"/>
  <c r="BE201" i="65"/>
  <c r="BD202" i="65"/>
  <c r="BE202" i="65" s="1"/>
  <c r="BD203" i="65"/>
  <c r="BE203" i="65"/>
  <c r="BD204" i="65"/>
  <c r="BE204" i="65"/>
  <c r="BD205" i="65"/>
  <c r="BE205" i="65"/>
  <c r="BD206" i="65"/>
  <c r="BE206" i="65"/>
  <c r="BD207" i="65"/>
  <c r="BE207" i="65"/>
  <c r="BD208" i="65"/>
  <c r="BE208" i="65" s="1"/>
  <c r="BD209" i="65"/>
  <c r="BE209" i="65" s="1"/>
  <c r="BD210" i="65"/>
  <c r="BE210" i="65" s="1"/>
  <c r="BD211" i="65"/>
  <c r="BE211" i="65" s="1"/>
  <c r="BD212" i="65"/>
  <c r="BE212" i="65" s="1"/>
  <c r="BD213" i="65"/>
  <c r="BE213" i="65" s="1"/>
  <c r="BD214" i="65"/>
  <c r="BE214" i="65" s="1"/>
  <c r="BD215" i="65"/>
  <c r="BE215" i="65" s="1"/>
  <c r="BD216" i="65"/>
  <c r="BE216" i="65" s="1"/>
  <c r="BD217" i="65"/>
  <c r="BE217" i="65" s="1"/>
  <c r="BD218" i="65"/>
  <c r="BE218" i="65" s="1"/>
  <c r="BD219" i="65"/>
  <c r="BE219" i="65" s="1"/>
  <c r="BD220" i="65"/>
  <c r="BE220" i="65" s="1"/>
  <c r="BD221" i="65"/>
  <c r="BE221" i="65" s="1"/>
  <c r="BD222" i="65"/>
  <c r="BE222" i="65" s="1"/>
  <c r="BD223" i="65"/>
  <c r="BE223" i="65" s="1"/>
  <c r="BD224" i="65"/>
  <c r="BE224" i="65" s="1"/>
  <c r="BD225" i="65"/>
  <c r="BE225" i="65" s="1"/>
  <c r="BD226" i="65"/>
  <c r="BE226" i="65" s="1"/>
  <c r="BD227" i="65"/>
  <c r="BE227" i="65" s="1"/>
  <c r="BD228" i="65"/>
  <c r="BE228" i="65" s="1"/>
  <c r="BD229" i="65"/>
  <c r="BE229" i="65" s="1"/>
  <c r="BD230" i="65"/>
  <c r="BE230" i="65" s="1"/>
  <c r="BD231" i="65"/>
  <c r="BE231" i="65" s="1"/>
  <c r="BD232" i="65"/>
  <c r="BE232" i="65" s="1"/>
  <c r="BD233" i="65"/>
  <c r="BE233" i="65" s="1"/>
  <c r="BD234" i="65"/>
  <c r="BE234" i="65" s="1"/>
  <c r="BD235" i="65"/>
  <c r="BE235" i="65" s="1"/>
  <c r="BD236" i="65"/>
  <c r="BE236" i="65" s="1"/>
  <c r="BD237" i="65"/>
  <c r="BE237" i="65" s="1"/>
  <c r="BD238" i="65"/>
  <c r="BE238" i="65" s="1"/>
  <c r="BD239" i="65"/>
  <c r="BE239" i="65" s="1"/>
  <c r="BD240" i="65"/>
  <c r="BE240" i="65" s="1"/>
  <c r="BD241" i="65"/>
  <c r="BE241" i="65" s="1"/>
  <c r="BD242" i="65"/>
  <c r="BE242" i="65" s="1"/>
  <c r="BD243" i="65"/>
  <c r="BE243" i="65" s="1"/>
  <c r="BD244" i="65"/>
  <c r="BE244" i="65" s="1"/>
  <c r="BD245" i="65"/>
  <c r="BE245" i="65" s="1"/>
  <c r="BD246" i="65"/>
  <c r="BE246" i="65" s="1"/>
  <c r="BD247" i="65"/>
  <c r="BE247" i="65" s="1"/>
  <c r="BD248" i="65"/>
  <c r="BE248" i="65" s="1"/>
  <c r="BD249" i="65"/>
  <c r="BE249" i="65" s="1"/>
  <c r="BD250" i="65"/>
  <c r="BE250" i="65" s="1"/>
  <c r="BD251" i="65"/>
  <c r="BE251" i="65" s="1"/>
  <c r="BD252" i="65"/>
  <c r="BE252" i="65" s="1"/>
  <c r="BD253" i="65"/>
  <c r="BE253" i="65" s="1"/>
  <c r="BD254" i="65"/>
  <c r="BE254" i="65" s="1"/>
  <c r="BD255" i="65"/>
  <c r="BE255" i="65" s="1"/>
  <c r="BD256" i="65"/>
  <c r="BE256" i="65" s="1"/>
  <c r="BD257" i="65"/>
  <c r="BE257" i="65" s="1"/>
  <c r="BD258" i="65"/>
  <c r="BE258" i="65" s="1"/>
  <c r="BD259" i="65"/>
  <c r="BE259" i="65" s="1"/>
  <c r="BD260" i="65"/>
  <c r="BE260" i="65" s="1"/>
  <c r="BD261" i="65"/>
  <c r="BE261" i="65" s="1"/>
  <c r="BD262" i="65"/>
  <c r="BE262" i="65" s="1"/>
  <c r="BD263" i="65"/>
  <c r="BE263" i="65" s="1"/>
  <c r="BD264" i="65"/>
  <c r="BE264" i="65" s="1"/>
  <c r="BD265" i="65"/>
  <c r="BE265" i="65" s="1"/>
  <c r="BD266" i="65"/>
  <c r="BE266" i="65" s="1"/>
  <c r="BD267" i="65"/>
  <c r="BE267" i="65" s="1"/>
  <c r="BD268" i="65"/>
  <c r="BE268" i="65" s="1"/>
  <c r="BD269" i="65"/>
  <c r="BE269" i="65" s="1"/>
  <c r="BD270" i="65"/>
  <c r="BE270" i="65" s="1"/>
  <c r="BD271" i="65"/>
  <c r="BE271" i="65" s="1"/>
  <c r="BD272" i="65"/>
  <c r="BE272" i="65" s="1"/>
  <c r="BD273" i="65"/>
  <c r="BE273" i="65" s="1"/>
  <c r="BD274" i="65"/>
  <c r="BE274" i="65" s="1"/>
  <c r="BD275" i="65"/>
  <c r="BE275" i="65" s="1"/>
  <c r="BD276" i="65"/>
  <c r="BE276" i="65" s="1"/>
  <c r="BD277" i="65"/>
  <c r="BE277" i="65" s="1"/>
  <c r="BD278" i="65"/>
  <c r="BE278" i="65" s="1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 s="1"/>
  <c r="BD381" i="65"/>
  <c r="BE381" i="65" s="1"/>
  <c r="BD382" i="65"/>
  <c r="BE382" i="65" s="1"/>
  <c r="BD383" i="65"/>
  <c r="BE383" i="65" s="1"/>
  <c r="BD384" i="65"/>
  <c r="BE384" i="65" s="1"/>
  <c r="BD385" i="65"/>
  <c r="BE385" i="65" s="1"/>
  <c r="BD386" i="65"/>
  <c r="BE386" i="65" s="1"/>
  <c r="BD387" i="65"/>
  <c r="BE387" i="65" s="1"/>
  <c r="BD388" i="65"/>
  <c r="BE388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/>
  <c r="AV183" i="65"/>
  <c r="AW183" i="65"/>
  <c r="AV184" i="65"/>
  <c r="AW184" i="65"/>
  <c r="AV185" i="65"/>
  <c r="AW185" i="65"/>
  <c r="AV186" i="65"/>
  <c r="AW186" i="65"/>
  <c r="AV187" i="65"/>
  <c r="AW187" i="65"/>
  <c r="AV188" i="65"/>
  <c r="AW188" i="65"/>
  <c r="AV189" i="65"/>
  <c r="AW189" i="65"/>
  <c r="AV190" i="65"/>
  <c r="AW190" i="65"/>
  <c r="AV191" i="65"/>
  <c r="AW191" i="65"/>
  <c r="AV192" i="65"/>
  <c r="AW192" i="65"/>
  <c r="AV193" i="65"/>
  <c r="AW193" i="65"/>
  <c r="AV194" i="65"/>
  <c r="AW194" i="65"/>
  <c r="AV195" i="65"/>
  <c r="AW195" i="65"/>
  <c r="AV196" i="65"/>
  <c r="AW196" i="65"/>
  <c r="AV197" i="65"/>
  <c r="AW197" i="65"/>
  <c r="AV198" i="65"/>
  <c r="AW198" i="65"/>
  <c r="AV199" i="65"/>
  <c r="AW199" i="65"/>
  <c r="AV200" i="65"/>
  <c r="AW200" i="65"/>
  <c r="AV201" i="65"/>
  <c r="AW201" i="65"/>
  <c r="AV202" i="65"/>
  <c r="AW202" i="65"/>
  <c r="AV203" i="65"/>
  <c r="AW203" i="65"/>
  <c r="AV204" i="65"/>
  <c r="AW204" i="65"/>
  <c r="AV205" i="65"/>
  <c r="AW205" i="65"/>
  <c r="AV206" i="65"/>
  <c r="AW206" i="65"/>
  <c r="AV207" i="65"/>
  <c r="AW207" i="65"/>
  <c r="AV208" i="65"/>
  <c r="AW208" i="65"/>
  <c r="AV209" i="65"/>
  <c r="AW209" i="65"/>
  <c r="AV210" i="65"/>
  <c r="AW210" i="65"/>
  <c r="AV211" i="65"/>
  <c r="AW211" i="65"/>
  <c r="AV212" i="65"/>
  <c r="AW212" i="65"/>
  <c r="AV213" i="65"/>
  <c r="AW213" i="65"/>
  <c r="AV214" i="65"/>
  <c r="AW214" i="65"/>
  <c r="AV215" i="65"/>
  <c r="AW215" i="65"/>
  <c r="AV216" i="65"/>
  <c r="AW216" i="65"/>
  <c r="AV217" i="65"/>
  <c r="AW217" i="65"/>
  <c r="AV218" i="65"/>
  <c r="AW218" i="65"/>
  <c r="AV219" i="65"/>
  <c r="AW219" i="65"/>
  <c r="AV220" i="65"/>
  <c r="AW220" i="65"/>
  <c r="AV221" i="65"/>
  <c r="AW221" i="65"/>
  <c r="AV222" i="65"/>
  <c r="AW222" i="65"/>
  <c r="AV223" i="65"/>
  <c r="AW223" i="65"/>
  <c r="AV224" i="65"/>
  <c r="AW224" i="65"/>
  <c r="AV225" i="65"/>
  <c r="AW225" i="65"/>
  <c r="AV226" i="65"/>
  <c r="AW226" i="65"/>
  <c r="AV227" i="65"/>
  <c r="AW227" i="65"/>
  <c r="AV228" i="65"/>
  <c r="AW228" i="65" s="1"/>
  <c r="AV229" i="65"/>
  <c r="AW229" i="65"/>
  <c r="AV230" i="65"/>
  <c r="AW230" i="65"/>
  <c r="AV231" i="65"/>
  <c r="AW231" i="65"/>
  <c r="AV232" i="65"/>
  <c r="AW232" i="65"/>
  <c r="AV233" i="65"/>
  <c r="AW233" i="65"/>
  <c r="AV234" i="65"/>
  <c r="AW234" i="65"/>
  <c r="AV235" i="65"/>
  <c r="AW235" i="65"/>
  <c r="AV236" i="65"/>
  <c r="AW236" i="65"/>
  <c r="AV237" i="65"/>
  <c r="AW237" i="65"/>
  <c r="AV238" i="65"/>
  <c r="AW238" i="65"/>
  <c r="AV239" i="65"/>
  <c r="AW239" i="65"/>
  <c r="AV240" i="65"/>
  <c r="AW240" i="65" s="1"/>
  <c r="AV241" i="65"/>
  <c r="AW241" i="65" s="1"/>
  <c r="AV242" i="65"/>
  <c r="AW242" i="65" s="1"/>
  <c r="AV243" i="65"/>
  <c r="AW243" i="65" s="1"/>
  <c r="AV244" i="65"/>
  <c r="AW244" i="65" s="1"/>
  <c r="AV245" i="65"/>
  <c r="AW245" i="65" s="1"/>
  <c r="AV246" i="65"/>
  <c r="AW246" i="65" s="1"/>
  <c r="AV247" i="65"/>
  <c r="AW247" i="65" s="1"/>
  <c r="AV248" i="65"/>
  <c r="AW248" i="65" s="1"/>
  <c r="AV249" i="65"/>
  <c r="AW249" i="65" s="1"/>
  <c r="AV250" i="65"/>
  <c r="AW250" i="65" s="1"/>
  <c r="AV251" i="65"/>
  <c r="AW251" i="65" s="1"/>
  <c r="AV252" i="65"/>
  <c r="AW252" i="65" s="1"/>
  <c r="AV253" i="65"/>
  <c r="AW253" i="65" s="1"/>
  <c r="AV254" i="65"/>
  <c r="AW254" i="65" s="1"/>
  <c r="AV255" i="65"/>
  <c r="AW255" i="65" s="1"/>
  <c r="AV256" i="65"/>
  <c r="AW256" i="65" s="1"/>
  <c r="AV257" i="65"/>
  <c r="AW257" i="65" s="1"/>
  <c r="AV258" i="65"/>
  <c r="AW258" i="65" s="1"/>
  <c r="AV259" i="65"/>
  <c r="AW259" i="65" s="1"/>
  <c r="AV260" i="65"/>
  <c r="AW260" i="65" s="1"/>
  <c r="AV261" i="65"/>
  <c r="AW261" i="65" s="1"/>
  <c r="AV262" i="65"/>
  <c r="AW262" i="65" s="1"/>
  <c r="AV263" i="65"/>
  <c r="AW263" i="65" s="1"/>
  <c r="AV264" i="65"/>
  <c r="AW264" i="65" s="1"/>
  <c r="AV265" i="65"/>
  <c r="AW265" i="65" s="1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 s="1"/>
  <c r="AV379" i="65"/>
  <c r="AW379" i="65" s="1"/>
  <c r="AV380" i="65"/>
  <c r="AW380" i="65" s="1"/>
  <c r="AV381" i="65"/>
  <c r="AW381" i="65" s="1"/>
  <c r="AV382" i="65"/>
  <c r="AW382" i="65" s="1"/>
  <c r="AV383" i="65"/>
  <c r="AW383" i="65" s="1"/>
  <c r="AV384" i="65"/>
  <c r="AW384" i="65" s="1"/>
  <c r="AV385" i="65"/>
  <c r="AW385" i="65" s="1"/>
  <c r="AV386" i="65"/>
  <c r="AW386" i="65" s="1"/>
  <c r="AV387" i="65"/>
  <c r="AW387" i="65" s="1"/>
  <c r="AV388" i="65"/>
  <c r="AW388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 s="1"/>
  <c r="AL98" i="65"/>
  <c r="AM98" i="65" s="1"/>
  <c r="AL99" i="65"/>
  <c r="AM99" i="65" s="1"/>
  <c r="AL100" i="65"/>
  <c r="AM100" i="65" s="1"/>
  <c r="AL101" i="65"/>
  <c r="AM101" i="65" s="1"/>
  <c r="AL102" i="65"/>
  <c r="AM102" i="65" s="1"/>
  <c r="AL103" i="65"/>
  <c r="AM103" i="65" s="1"/>
  <c r="AL104" i="65"/>
  <c r="AM104" i="65" s="1"/>
  <c r="AL105" i="65"/>
  <c r="AM105" i="65" s="1"/>
  <c r="AL106" i="65"/>
  <c r="AM106" i="65" s="1"/>
  <c r="AL107" i="65"/>
  <c r="AM107" i="65" s="1"/>
  <c r="AL108" i="65"/>
  <c r="AM108" i="65" s="1"/>
  <c r="AL109" i="65"/>
  <c r="AM109" i="65" s="1"/>
  <c r="AL110" i="65"/>
  <c r="AM110" i="65" s="1"/>
  <c r="AL111" i="65"/>
  <c r="AM111" i="65" s="1"/>
  <c r="AL112" i="65"/>
  <c r="AM112" i="65" s="1"/>
  <c r="AL113" i="65"/>
  <c r="AM113" i="65" s="1"/>
  <c r="AL114" i="65"/>
  <c r="AM114" i="65" s="1"/>
  <c r="AL115" i="65"/>
  <c r="AM115" i="65" s="1"/>
  <c r="AL116" i="65"/>
  <c r="AM116" i="65" s="1"/>
  <c r="AL117" i="65"/>
  <c r="AM117" i="65" s="1"/>
  <c r="AL118" i="65"/>
  <c r="AM118" i="65" s="1"/>
  <c r="AL119" i="65"/>
  <c r="AM119" i="65" s="1"/>
  <c r="AL120" i="65"/>
  <c r="AM120" i="65" s="1"/>
  <c r="AL121" i="65"/>
  <c r="AM121" i="65" s="1"/>
  <c r="AL122" i="65"/>
  <c r="AM122" i="65" s="1"/>
  <c r="AL123" i="65"/>
  <c r="AM123" i="65" s="1"/>
  <c r="AL124" i="65"/>
  <c r="AM124" i="65" s="1"/>
  <c r="AL125" i="65"/>
  <c r="AM125" i="65" s="1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/>
  <c r="AL183" i="65"/>
  <c r="AM183" i="65"/>
  <c r="AL184" i="65"/>
  <c r="AM184" i="65"/>
  <c r="AL185" i="65"/>
  <c r="AM185" i="65"/>
  <c r="AL186" i="65"/>
  <c r="AM186" i="65"/>
  <c r="AL187" i="65"/>
  <c r="AM187" i="65"/>
  <c r="AL188" i="65"/>
  <c r="AM188" i="65"/>
  <c r="AL189" i="65"/>
  <c r="AM189" i="65"/>
  <c r="AL190" i="65"/>
  <c r="AM190" i="65"/>
  <c r="AL191" i="65"/>
  <c r="AM191" i="65"/>
  <c r="AL192" i="65"/>
  <c r="AM192" i="65"/>
  <c r="AL193" i="65"/>
  <c r="AM193" i="65"/>
  <c r="AL194" i="65"/>
  <c r="AM194" i="65"/>
  <c r="AL195" i="65"/>
  <c r="AM195" i="65"/>
  <c r="AL196" i="65"/>
  <c r="AM196" i="65" s="1"/>
  <c r="AL197" i="65"/>
  <c r="AM197" i="65"/>
  <c r="AL198" i="65"/>
  <c r="AM198" i="65"/>
  <c r="AL199" i="65"/>
  <c r="AM199" i="65"/>
  <c r="AL200" i="65"/>
  <c r="AM200" i="65"/>
  <c r="AL201" i="65"/>
  <c r="AM201" i="65"/>
  <c r="AL202" i="65"/>
  <c r="AM202" i="65"/>
  <c r="AL203" i="65"/>
  <c r="AM203" i="65"/>
  <c r="AL204" i="65"/>
  <c r="AM204" i="65"/>
  <c r="AL205" i="65"/>
  <c r="AM205" i="65"/>
  <c r="AL206" i="65"/>
  <c r="AM206" i="65"/>
  <c r="AL207" i="65"/>
  <c r="AM207" i="65" s="1"/>
  <c r="AL208" i="65"/>
  <c r="AM208" i="65" s="1"/>
  <c r="AL209" i="65"/>
  <c r="AM209" i="65" s="1"/>
  <c r="AL210" i="65"/>
  <c r="AM210" i="65" s="1"/>
  <c r="AL211" i="65"/>
  <c r="AM211" i="65" s="1"/>
  <c r="AL212" i="65"/>
  <c r="AM212" i="65" s="1"/>
  <c r="AL213" i="65"/>
  <c r="AM213" i="65" s="1"/>
  <c r="AL214" i="65"/>
  <c r="AM214" i="65" s="1"/>
  <c r="AL215" i="65"/>
  <c r="AM215" i="65" s="1"/>
  <c r="AL216" i="65"/>
  <c r="AM216" i="65" s="1"/>
  <c r="AL217" i="65"/>
  <c r="AM217" i="65" s="1"/>
  <c r="AL218" i="65"/>
  <c r="AM218" i="65" s="1"/>
  <c r="AL219" i="65"/>
  <c r="AM219" i="65" s="1"/>
  <c r="AL220" i="65"/>
  <c r="AM220" i="65" s="1"/>
  <c r="AL221" i="65"/>
  <c r="AM221" i="65" s="1"/>
  <c r="AL222" i="65"/>
  <c r="AM222" i="65" s="1"/>
  <c r="AL223" i="65"/>
  <c r="AM223" i="65" s="1"/>
  <c r="AL224" i="65"/>
  <c r="AM224" i="65" s="1"/>
  <c r="AL225" i="65"/>
  <c r="AM225" i="65" s="1"/>
  <c r="AL226" i="65"/>
  <c r="AM226" i="65" s="1"/>
  <c r="AL227" i="65"/>
  <c r="AM227" i="65" s="1"/>
  <c r="AL228" i="65"/>
  <c r="AM228" i="65" s="1"/>
  <c r="AL229" i="65"/>
  <c r="AM229" i="65" s="1"/>
  <c r="AL230" i="65"/>
  <c r="AM230" i="65" s="1"/>
  <c r="AL231" i="65"/>
  <c r="AM231" i="65" s="1"/>
  <c r="AL232" i="65"/>
  <c r="AM232" i="65" s="1"/>
  <c r="AL233" i="65"/>
  <c r="AM233" i="65" s="1"/>
  <c r="AL234" i="65"/>
  <c r="AM234" i="65" s="1"/>
  <c r="AL235" i="65"/>
  <c r="AM235" i="65" s="1"/>
  <c r="AL236" i="65"/>
  <c r="AM236" i="65" s="1"/>
  <c r="AL237" i="65"/>
  <c r="AM237" i="65" s="1"/>
  <c r="AL238" i="65"/>
  <c r="AM238" i="65" s="1"/>
  <c r="AL239" i="65"/>
  <c r="AM239" i="65" s="1"/>
  <c r="AL240" i="65"/>
  <c r="AM240" i="65" s="1"/>
  <c r="AL241" i="65"/>
  <c r="AM241" i="65" s="1"/>
  <c r="AL242" i="65"/>
  <c r="AM242" i="65" s="1"/>
  <c r="AL243" i="65"/>
  <c r="AM243" i="65" s="1"/>
  <c r="AL244" i="65"/>
  <c r="AM244" i="65" s="1"/>
  <c r="AL245" i="65"/>
  <c r="AM245" i="65" s="1"/>
  <c r="AL246" i="65"/>
  <c r="AM246" i="65" s="1"/>
  <c r="AL247" i="65"/>
  <c r="AM247" i="65" s="1"/>
  <c r="AL248" i="65"/>
  <c r="AM248" i="65" s="1"/>
  <c r="AL249" i="65"/>
  <c r="AM249" i="65" s="1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 s="1"/>
  <c r="AL382" i="65"/>
  <c r="AM382" i="65" s="1"/>
  <c r="AL383" i="65"/>
  <c r="AM383" i="65" s="1"/>
  <c r="AL384" i="65"/>
  <c r="AM384" i="65" s="1"/>
  <c r="AL385" i="65"/>
  <c r="AM385" i="65" s="1"/>
  <c r="AL386" i="65"/>
  <c r="AM386" i="65" s="1"/>
  <c r="AL387" i="65"/>
  <c r="AM387" i="65" s="1"/>
  <c r="AL388" i="65"/>
  <c r="AM388" i="65" s="1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/>
  <c r="AD98" i="65"/>
  <c r="AE98" i="65"/>
  <c r="AD99" i="65"/>
  <c r="AE99" i="65"/>
  <c r="AD100" i="65"/>
  <c r="AE100" i="65"/>
  <c r="AD101" i="65"/>
  <c r="AE101" i="65"/>
  <c r="AD102" i="65"/>
  <c r="AE102" i="65"/>
  <c r="AD103" i="65"/>
  <c r="AE103" i="65"/>
  <c r="AD104" i="65"/>
  <c r="AE104" i="65"/>
  <c r="AD105" i="65"/>
  <c r="AE105" i="65"/>
  <c r="AD106" i="65"/>
  <c r="AE106" i="65"/>
  <c r="AD107" i="65"/>
  <c r="AE107" i="65"/>
  <c r="AD108" i="65"/>
  <c r="AE108" i="65"/>
  <c r="AD109" i="65"/>
  <c r="AE109" i="65"/>
  <c r="AD110" i="65"/>
  <c r="AE110" i="65"/>
  <c r="AD111" i="65"/>
  <c r="AE111" i="65"/>
  <c r="AD112" i="65"/>
  <c r="AE112" i="65"/>
  <c r="AD113" i="65"/>
  <c r="AE113" i="65"/>
  <c r="AD114" i="65"/>
  <c r="AE114" i="65"/>
  <c r="AD115" i="65"/>
  <c r="AE115" i="65"/>
  <c r="AD116" i="65"/>
  <c r="AE116" i="65"/>
  <c r="AD117" i="65"/>
  <c r="AE117" i="65"/>
  <c r="AD118" i="65"/>
  <c r="AE118" i="65" s="1"/>
  <c r="AD119" i="65"/>
  <c r="AE119" i="65"/>
  <c r="AD120" i="65"/>
  <c r="AE120" i="65"/>
  <c r="AD121" i="65"/>
  <c r="AE121" i="65"/>
  <c r="AD122" i="65"/>
  <c r="AE122" i="65"/>
  <c r="AD123" i="65"/>
  <c r="AE123" i="65"/>
  <c r="AD124" i="65"/>
  <c r="AE124" i="65"/>
  <c r="AD125" i="65"/>
  <c r="AE125" i="65"/>
  <c r="AD126" i="65"/>
  <c r="AE126" i="65"/>
  <c r="AD127" i="65"/>
  <c r="AE127" i="65"/>
  <c r="AD128" i="65"/>
  <c r="AE128" i="65"/>
  <c r="AD129" i="65"/>
  <c r="AE129" i="65"/>
  <c r="AD130" i="65"/>
  <c r="AE130" i="65"/>
  <c r="AD131" i="65"/>
  <c r="AE131" i="65"/>
  <c r="AD132" i="65"/>
  <c r="AE132" i="65"/>
  <c r="AD133" i="65"/>
  <c r="AE133" i="65"/>
  <c r="AD134" i="65"/>
  <c r="AE134" i="65"/>
  <c r="AD135" i="65"/>
  <c r="AE135" i="65" s="1"/>
  <c r="AD136" i="65"/>
  <c r="AE136" i="65"/>
  <c r="AD137" i="65"/>
  <c r="AE137" i="65"/>
  <c r="AD138" i="65"/>
  <c r="AE138" i="65"/>
  <c r="AD139" i="65"/>
  <c r="AE139" i="65"/>
  <c r="AD140" i="65"/>
  <c r="AE140" i="65"/>
  <c r="AD141" i="65"/>
  <c r="AE141" i="65"/>
  <c r="AD142" i="65"/>
  <c r="AE142" i="65"/>
  <c r="AD143" i="65"/>
  <c r="AE143" i="65"/>
  <c r="AD144" i="65"/>
  <c r="AE144" i="65"/>
  <c r="AD145" i="65"/>
  <c r="AE145" i="65"/>
  <c r="AD146" i="65"/>
  <c r="AE146" i="65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 s="1"/>
  <c r="AD183" i="65"/>
  <c r="AE183" i="65" s="1"/>
  <c r="AD184" i="65"/>
  <c r="AE184" i="65" s="1"/>
  <c r="AD185" i="65"/>
  <c r="AE185" i="65" s="1"/>
  <c r="AD186" i="65"/>
  <c r="AE186" i="65" s="1"/>
  <c r="AD187" i="65"/>
  <c r="AE187" i="65" s="1"/>
  <c r="AD188" i="65"/>
  <c r="AE188" i="65" s="1"/>
  <c r="AD189" i="65"/>
  <c r="AE189" i="65" s="1"/>
  <c r="AD190" i="65"/>
  <c r="AE190" i="65" s="1"/>
  <c r="AD191" i="65"/>
  <c r="AE191" i="65" s="1"/>
  <c r="AD192" i="65"/>
  <c r="AE192" i="65" s="1"/>
  <c r="AD193" i="65"/>
  <c r="AE193" i="65" s="1"/>
  <c r="AD194" i="65"/>
  <c r="AE194" i="65" s="1"/>
  <c r="AD195" i="65"/>
  <c r="AE195" i="65" s="1"/>
  <c r="AD196" i="65"/>
  <c r="AE196" i="65" s="1"/>
  <c r="AD197" i="65"/>
  <c r="AE197" i="65" s="1"/>
  <c r="AD198" i="65"/>
  <c r="AE198" i="65" s="1"/>
  <c r="AD199" i="65"/>
  <c r="AE199" i="65" s="1"/>
  <c r="AD200" i="65"/>
  <c r="AE200" i="65" s="1"/>
  <c r="AD201" i="65"/>
  <c r="AE201" i="65" s="1"/>
  <c r="AD202" i="65"/>
  <c r="AE202" i="65" s="1"/>
  <c r="AD203" i="65"/>
  <c r="AE203" i="65" s="1"/>
  <c r="AD204" i="65"/>
  <c r="AE204" i="65" s="1"/>
  <c r="AD205" i="65"/>
  <c r="AE205" i="65" s="1"/>
  <c r="AD206" i="65"/>
  <c r="AE206" i="65" s="1"/>
  <c r="AD207" i="65"/>
  <c r="AE207" i="65" s="1"/>
  <c r="AD208" i="65"/>
  <c r="AE208" i="65" s="1"/>
  <c r="AD209" i="65"/>
  <c r="AE209" i="65" s="1"/>
  <c r="AD210" i="65"/>
  <c r="AE210" i="65" s="1"/>
  <c r="AD211" i="65"/>
  <c r="AE211" i="65" s="1"/>
  <c r="AD212" i="65"/>
  <c r="AE212" i="65" s="1"/>
  <c r="AD213" i="65"/>
  <c r="AE213" i="65" s="1"/>
  <c r="AD214" i="65"/>
  <c r="AE214" i="65" s="1"/>
  <c r="AD215" i="65"/>
  <c r="AE215" i="65" s="1"/>
  <c r="AD216" i="65"/>
  <c r="AE216" i="65" s="1"/>
  <c r="AD217" i="65"/>
  <c r="AE217" i="65" s="1"/>
  <c r="AD218" i="65"/>
  <c r="AE218" i="65" s="1"/>
  <c r="AD219" i="65"/>
  <c r="AE219" i="65" s="1"/>
  <c r="AD220" i="65"/>
  <c r="AE220" i="65" s="1"/>
  <c r="AD221" i="65"/>
  <c r="AE221" i="65" s="1"/>
  <c r="AD222" i="65"/>
  <c r="AE222" i="65" s="1"/>
  <c r="AD223" i="65"/>
  <c r="AE223" i="65" s="1"/>
  <c r="AD224" i="65"/>
  <c r="AE224" i="65" s="1"/>
  <c r="AD225" i="65"/>
  <c r="AE225" i="65" s="1"/>
  <c r="AD226" i="65"/>
  <c r="AE226" i="65" s="1"/>
  <c r="AD227" i="65"/>
  <c r="AE227" i="65" s="1"/>
  <c r="AD228" i="65"/>
  <c r="AE228" i="65" s="1"/>
  <c r="AD229" i="65"/>
  <c r="AE229" i="65" s="1"/>
  <c r="AD230" i="65"/>
  <c r="AE230" i="65" s="1"/>
  <c r="AD231" i="65"/>
  <c r="AE231" i="65" s="1"/>
  <c r="AD232" i="65"/>
  <c r="AE232" i="65" s="1"/>
  <c r="AD233" i="65"/>
  <c r="AE233" i="65" s="1"/>
  <c r="AD234" i="65"/>
  <c r="AE234" i="65" s="1"/>
  <c r="AD235" i="65"/>
  <c r="AE235" i="65" s="1"/>
  <c r="AD236" i="65"/>
  <c r="AE236" i="65" s="1"/>
  <c r="AD237" i="65"/>
  <c r="AE237" i="65" s="1"/>
  <c r="AD238" i="65"/>
  <c r="AE238" i="65" s="1"/>
  <c r="AD239" i="65"/>
  <c r="AE239" i="65" s="1"/>
  <c r="AD240" i="65"/>
  <c r="AE240" i="65" s="1"/>
  <c r="AD241" i="65"/>
  <c r="AE241" i="65" s="1"/>
  <c r="AD242" i="65"/>
  <c r="AE242" i="65" s="1"/>
  <c r="AD243" i="65"/>
  <c r="AE243" i="65" s="1"/>
  <c r="AD244" i="65"/>
  <c r="AE244" i="65" s="1"/>
  <c r="AD245" i="65"/>
  <c r="AE245" i="65" s="1"/>
  <c r="AD246" i="65"/>
  <c r="AE246" i="65" s="1"/>
  <c r="AD247" i="65"/>
  <c r="AE247" i="65" s="1"/>
  <c r="AD248" i="65"/>
  <c r="AE248" i="65" s="1"/>
  <c r="AD249" i="65"/>
  <c r="AE249" i="65" s="1"/>
  <c r="AD250" i="65"/>
  <c r="AE250" i="65" s="1"/>
  <c r="AD251" i="65"/>
  <c r="AE251" i="65" s="1"/>
  <c r="AD252" i="65"/>
  <c r="AE252" i="65" s="1"/>
  <c r="AD253" i="65"/>
  <c r="AE253" i="65" s="1"/>
  <c r="AD254" i="65"/>
  <c r="AE254" i="65" s="1"/>
  <c r="AD255" i="65"/>
  <c r="AE255" i="65" s="1"/>
  <c r="AD256" i="65"/>
  <c r="AE256" i="65" s="1"/>
  <c r="AD257" i="65"/>
  <c r="AE257" i="65" s="1"/>
  <c r="AD258" i="65"/>
  <c r="AE258" i="65" s="1"/>
  <c r="AD259" i="65"/>
  <c r="AE259" i="65" s="1"/>
  <c r="AD260" i="65"/>
  <c r="AE260" i="65" s="1"/>
  <c r="AD261" i="65"/>
  <c r="AE261" i="65" s="1"/>
  <c r="AD262" i="65"/>
  <c r="AE262" i="65" s="1"/>
  <c r="AD263" i="65"/>
  <c r="AE263" i="65" s="1"/>
  <c r="AD264" i="65"/>
  <c r="AE264" i="65" s="1"/>
  <c r="AD265" i="65"/>
  <c r="AE265" i="65" s="1"/>
  <c r="AD266" i="65"/>
  <c r="AE266" i="65" s="1"/>
  <c r="AD267" i="65"/>
  <c r="AE267" i="65" s="1"/>
  <c r="AD268" i="65"/>
  <c r="AE268" i="65" s="1"/>
  <c r="AD269" i="65"/>
  <c r="AE269" i="65" s="1"/>
  <c r="AD270" i="65"/>
  <c r="AE270" i="65" s="1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AD383" i="65"/>
  <c r="AE383" i="65" s="1"/>
  <c r="AD384" i="65"/>
  <c r="AE384" i="65" s="1"/>
  <c r="AD385" i="65"/>
  <c r="AE385" i="65" s="1"/>
  <c r="AD386" i="65"/>
  <c r="AE386" i="65" s="1"/>
  <c r="AD387" i="65"/>
  <c r="AE387" i="65" s="1"/>
  <c r="AD388" i="65"/>
  <c r="AE388" i="65" s="1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 s="1"/>
  <c r="T98" i="65"/>
  <c r="U98" i="65" s="1"/>
  <c r="T99" i="65"/>
  <c r="U99" i="65" s="1"/>
  <c r="T100" i="65"/>
  <c r="U100" i="65" s="1"/>
  <c r="T101" i="65"/>
  <c r="U101" i="65" s="1"/>
  <c r="T102" i="65"/>
  <c r="U102" i="65" s="1"/>
  <c r="T103" i="65"/>
  <c r="U103" i="65" s="1"/>
  <c r="T104" i="65"/>
  <c r="U104" i="65" s="1"/>
  <c r="T105" i="65"/>
  <c r="U105" i="65" s="1"/>
  <c r="T106" i="65"/>
  <c r="U106" i="65" s="1"/>
  <c r="T107" i="65"/>
  <c r="U107" i="65" s="1"/>
  <c r="T108" i="65"/>
  <c r="U108" i="65" s="1"/>
  <c r="T109" i="65"/>
  <c r="U109" i="65" s="1"/>
  <c r="T110" i="65"/>
  <c r="U110" i="65" s="1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 s="1"/>
  <c r="T183" i="65"/>
  <c r="U183" i="65" s="1"/>
  <c r="T184" i="65"/>
  <c r="U184" i="65" s="1"/>
  <c r="T185" i="65"/>
  <c r="U185" i="65" s="1"/>
  <c r="T186" i="65"/>
  <c r="U186" i="65" s="1"/>
  <c r="T187" i="65"/>
  <c r="U187" i="65" s="1"/>
  <c r="T188" i="65"/>
  <c r="U188" i="65" s="1"/>
  <c r="T189" i="65"/>
  <c r="U189" i="65" s="1"/>
  <c r="T190" i="65"/>
  <c r="U190" i="65" s="1"/>
  <c r="T191" i="65"/>
  <c r="U191" i="65" s="1"/>
  <c r="T192" i="65"/>
  <c r="U192" i="65" s="1"/>
  <c r="T193" i="65"/>
  <c r="U193" i="65" s="1"/>
  <c r="T194" i="65"/>
  <c r="U194" i="65" s="1"/>
  <c r="T195" i="65"/>
  <c r="U195" i="65" s="1"/>
  <c r="T196" i="65"/>
  <c r="U196" i="65" s="1"/>
  <c r="T197" i="65"/>
  <c r="U197" i="65" s="1"/>
  <c r="T198" i="65"/>
  <c r="U198" i="65" s="1"/>
  <c r="T199" i="65"/>
  <c r="U199" i="65" s="1"/>
  <c r="T200" i="65"/>
  <c r="U200" i="65" s="1"/>
  <c r="T201" i="65"/>
  <c r="U201" i="65" s="1"/>
  <c r="T202" i="65"/>
  <c r="U202" i="65" s="1"/>
  <c r="T203" i="65"/>
  <c r="U203" i="65" s="1"/>
  <c r="T204" i="65"/>
  <c r="U204" i="65" s="1"/>
  <c r="T205" i="65"/>
  <c r="U205" i="65" s="1"/>
  <c r="T206" i="65"/>
  <c r="U206" i="65" s="1"/>
  <c r="T207" i="65"/>
  <c r="U207" i="65" s="1"/>
  <c r="T208" i="65"/>
  <c r="U208" i="65" s="1"/>
  <c r="T209" i="65"/>
  <c r="U209" i="65" s="1"/>
  <c r="T210" i="65"/>
  <c r="U210" i="65" s="1"/>
  <c r="T211" i="65"/>
  <c r="U211" i="65" s="1"/>
  <c r="T212" i="65"/>
  <c r="U212" i="65" s="1"/>
  <c r="T213" i="65"/>
  <c r="U213" i="65" s="1"/>
  <c r="T214" i="65"/>
  <c r="U214" i="65" s="1"/>
  <c r="T215" i="65"/>
  <c r="U215" i="65" s="1"/>
  <c r="T216" i="65"/>
  <c r="U216" i="65" s="1"/>
  <c r="T217" i="65"/>
  <c r="U217" i="65" s="1"/>
  <c r="T218" i="65"/>
  <c r="U218" i="65" s="1"/>
  <c r="T219" i="65"/>
  <c r="U219" i="65" s="1"/>
  <c r="T220" i="65"/>
  <c r="U220" i="65" s="1"/>
  <c r="T221" i="65"/>
  <c r="U221" i="65" s="1"/>
  <c r="T222" i="65"/>
  <c r="U222" i="65" s="1"/>
  <c r="T223" i="65"/>
  <c r="U223" i="65" s="1"/>
  <c r="T224" i="65"/>
  <c r="U224" i="65" s="1"/>
  <c r="T225" i="65"/>
  <c r="U225" i="65" s="1"/>
  <c r="T226" i="65"/>
  <c r="U226" i="65" s="1"/>
  <c r="T227" i="65"/>
  <c r="U227" i="65" s="1"/>
  <c r="T228" i="65"/>
  <c r="U228" i="65" s="1"/>
  <c r="T229" i="65"/>
  <c r="U229" i="65" s="1"/>
  <c r="T230" i="65"/>
  <c r="U230" i="65" s="1"/>
  <c r="T231" i="65"/>
  <c r="U231" i="65" s="1"/>
  <c r="T232" i="65"/>
  <c r="U232" i="65" s="1"/>
  <c r="T233" i="65"/>
  <c r="U233" i="65" s="1"/>
  <c r="T234" i="65"/>
  <c r="U234" i="65" s="1"/>
  <c r="T235" i="65"/>
  <c r="U235" i="65" s="1"/>
  <c r="T236" i="65"/>
  <c r="U236" i="65" s="1"/>
  <c r="T237" i="65"/>
  <c r="U237" i="65" s="1"/>
  <c r="T238" i="65"/>
  <c r="U238" i="65" s="1"/>
  <c r="T239" i="65"/>
  <c r="U239" i="65" s="1"/>
  <c r="T240" i="65"/>
  <c r="U240" i="65" s="1"/>
  <c r="T241" i="65"/>
  <c r="U241" i="65" s="1"/>
  <c r="T242" i="65"/>
  <c r="U242" i="65" s="1"/>
  <c r="T243" i="65"/>
  <c r="U243" i="65" s="1"/>
  <c r="T244" i="65"/>
  <c r="U244" i="65" s="1"/>
  <c r="T245" i="65"/>
  <c r="U245" i="65" s="1"/>
  <c r="T246" i="65"/>
  <c r="U246" i="65" s="1"/>
  <c r="T247" i="65"/>
  <c r="U247" i="65" s="1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 s="1"/>
  <c r="T377" i="65"/>
  <c r="U377" i="65" s="1"/>
  <c r="T378" i="65"/>
  <c r="U378" i="65" s="1"/>
  <c r="T379" i="65"/>
  <c r="U379" i="65" s="1"/>
  <c r="T380" i="65"/>
  <c r="U380" i="65" s="1"/>
  <c r="T381" i="65"/>
  <c r="U381" i="65" s="1"/>
  <c r="T382" i="65"/>
  <c r="U382" i="65" s="1"/>
  <c r="T383" i="65"/>
  <c r="U383" i="65" s="1"/>
  <c r="T384" i="65"/>
  <c r="U384" i="65" s="1"/>
  <c r="T385" i="65"/>
  <c r="U385" i="65" s="1"/>
  <c r="T386" i="65"/>
  <c r="U386" i="65" s="1"/>
  <c r="T387" i="65"/>
  <c r="U387" i="65" s="1"/>
  <c r="T388" i="65"/>
  <c r="U388" i="65" s="1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/>
  <c r="L98" i="65"/>
  <c r="M98" i="65"/>
  <c r="L99" i="65"/>
  <c r="M99" i="65"/>
  <c r="L100" i="65"/>
  <c r="M100" i="65"/>
  <c r="L101" i="65"/>
  <c r="M101" i="65"/>
  <c r="L102" i="65"/>
  <c r="M102" i="65"/>
  <c r="L103" i="65"/>
  <c r="M103" i="65"/>
  <c r="L104" i="65"/>
  <c r="M104" i="65"/>
  <c r="L105" i="65"/>
  <c r="M105" i="65"/>
  <c r="L106" i="65"/>
  <c r="M106" i="65"/>
  <c r="L107" i="65"/>
  <c r="M107" i="65"/>
  <c r="L108" i="65"/>
  <c r="M108" i="65"/>
  <c r="L109" i="65"/>
  <c r="M109" i="65"/>
  <c r="L110" i="65"/>
  <c r="M110" i="65"/>
  <c r="L111" i="65"/>
  <c r="M111" i="65"/>
  <c r="L112" i="65"/>
  <c r="M112" i="65"/>
  <c r="L113" i="65"/>
  <c r="M113" i="65"/>
  <c r="L114" i="65"/>
  <c r="M114" i="65"/>
  <c r="L115" i="65"/>
  <c r="M115" i="65"/>
  <c r="L116" i="65"/>
  <c r="M116" i="65"/>
  <c r="L117" i="65"/>
  <c r="M117" i="65"/>
  <c r="L118" i="65"/>
  <c r="M118" i="65"/>
  <c r="L119" i="65"/>
  <c r="M119" i="65"/>
  <c r="L120" i="65"/>
  <c r="M120" i="65"/>
  <c r="L121" i="65"/>
  <c r="M121" i="65"/>
  <c r="L122" i="65"/>
  <c r="M122" i="65"/>
  <c r="L123" i="65"/>
  <c r="M123" i="65"/>
  <c r="L124" i="65"/>
  <c r="M124" i="65"/>
  <c r="L125" i="65"/>
  <c r="M125" i="65"/>
  <c r="L126" i="65"/>
  <c r="M126" i="65"/>
  <c r="L127" i="65"/>
  <c r="M127" i="65"/>
  <c r="L128" i="65"/>
  <c r="M128" i="65"/>
  <c r="L129" i="65"/>
  <c r="M129" i="65"/>
  <c r="L130" i="65"/>
  <c r="M130" i="65"/>
  <c r="L131" i="65"/>
  <c r="M131" i="65"/>
  <c r="L132" i="65"/>
  <c r="M132" i="65"/>
  <c r="L133" i="65"/>
  <c r="M133" i="65"/>
  <c r="L134" i="65"/>
  <c r="M134" i="65"/>
  <c r="L135" i="65"/>
  <c r="M135" i="65"/>
  <c r="L136" i="65"/>
  <c r="M136" i="65"/>
  <c r="L137" i="65"/>
  <c r="M137" i="65"/>
  <c r="L138" i="65"/>
  <c r="M138" i="65"/>
  <c r="L139" i="65"/>
  <c r="M139" i="65"/>
  <c r="L140" i="65"/>
  <c r="M140" i="65"/>
  <c r="L141" i="65"/>
  <c r="M141" i="65"/>
  <c r="L142" i="65"/>
  <c r="M142" i="65"/>
  <c r="L143" i="65"/>
  <c r="M143" i="65"/>
  <c r="L144" i="65"/>
  <c r="M144" i="65"/>
  <c r="L145" i="65"/>
  <c r="M145" i="65"/>
  <c r="L146" i="65"/>
  <c r="M146" i="65"/>
  <c r="L147" i="65"/>
  <c r="M147" i="65"/>
  <c r="L148" i="65"/>
  <c r="M148" i="65"/>
  <c r="L149" i="65"/>
  <c r="M149" i="65"/>
  <c r="L150" i="65"/>
  <c r="M150" i="65"/>
  <c r="L151" i="65"/>
  <c r="M151" i="65"/>
  <c r="L152" i="65"/>
  <c r="M152" i="65"/>
  <c r="L153" i="65"/>
  <c r="M153" i="65"/>
  <c r="L154" i="65"/>
  <c r="M154" i="65"/>
  <c r="L155" i="65"/>
  <c r="M155" i="65"/>
  <c r="L156" i="65"/>
  <c r="M156" i="65"/>
  <c r="L157" i="65"/>
  <c r="M157" i="65"/>
  <c r="L158" i="65"/>
  <c r="M158" i="65"/>
  <c r="L159" i="65"/>
  <c r="M159" i="65"/>
  <c r="L160" i="65"/>
  <c r="M160" i="65"/>
  <c r="L161" i="65"/>
  <c r="M161" i="65"/>
  <c r="L162" i="65"/>
  <c r="M162" i="65"/>
  <c r="L163" i="65"/>
  <c r="M163" i="65"/>
  <c r="L164" i="65"/>
  <c r="M164" i="65"/>
  <c r="L165" i="65"/>
  <c r="M165" i="65"/>
  <c r="L166" i="65"/>
  <c r="M166" i="65"/>
  <c r="L167" i="65"/>
  <c r="M167" i="65"/>
  <c r="L168" i="65"/>
  <c r="M168" i="65"/>
  <c r="L169" i="65"/>
  <c r="M169" i="65"/>
  <c r="L170" i="65"/>
  <c r="M170" i="65"/>
  <c r="L171" i="65"/>
  <c r="M171" i="65"/>
  <c r="L172" i="65"/>
  <c r="M172" i="65"/>
  <c r="L173" i="65"/>
  <c r="M173" i="65"/>
  <c r="L174" i="65"/>
  <c r="M174" i="65"/>
  <c r="L175" i="65"/>
  <c r="M175" i="65"/>
  <c r="L176" i="65"/>
  <c r="M176" i="65"/>
  <c r="L177" i="65"/>
  <c r="M177" i="65"/>
  <c r="L178" i="65"/>
  <c r="M178" i="65"/>
  <c r="L179" i="65"/>
  <c r="M179" i="65"/>
  <c r="L180" i="65"/>
  <c r="M180" i="65"/>
  <c r="L181" i="65"/>
  <c r="M181" i="65"/>
  <c r="L182" i="65"/>
  <c r="M182" i="65"/>
  <c r="L183" i="65"/>
  <c r="M183" i="65"/>
  <c r="L184" i="65"/>
  <c r="M184" i="65"/>
  <c r="L185" i="65"/>
  <c r="M185" i="65"/>
  <c r="L186" i="65"/>
  <c r="M186" i="65"/>
  <c r="L187" i="65"/>
  <c r="M187" i="65"/>
  <c r="L188" i="65"/>
  <c r="M188" i="65"/>
  <c r="L189" i="65"/>
  <c r="M189" i="65"/>
  <c r="L190" i="65"/>
  <c r="M190" i="65"/>
  <c r="L191" i="65"/>
  <c r="M191" i="65"/>
  <c r="L192" i="65"/>
  <c r="M192" i="65"/>
  <c r="L193" i="65"/>
  <c r="M193" i="65"/>
  <c r="L194" i="65"/>
  <c r="M194" i="65"/>
  <c r="L195" i="65"/>
  <c r="M195" i="65"/>
  <c r="L196" i="65"/>
  <c r="M196" i="65"/>
  <c r="L197" i="65"/>
  <c r="M197" i="65"/>
  <c r="L198" i="65"/>
  <c r="M198" i="65"/>
  <c r="L199" i="65"/>
  <c r="M199" i="65"/>
  <c r="L200" i="65"/>
  <c r="M200" i="65"/>
  <c r="L201" i="65"/>
  <c r="M201" i="65"/>
  <c r="L202" i="65"/>
  <c r="M202" i="65"/>
  <c r="L203" i="65"/>
  <c r="M203" i="65"/>
  <c r="L204" i="65"/>
  <c r="M204" i="65"/>
  <c r="L205" i="65"/>
  <c r="M205" i="65"/>
  <c r="L206" i="65"/>
  <c r="M206" i="65"/>
  <c r="L207" i="65"/>
  <c r="M207" i="65"/>
  <c r="L208" i="65"/>
  <c r="M208" i="65"/>
  <c r="L209" i="65"/>
  <c r="M209" i="65"/>
  <c r="L210" i="65"/>
  <c r="M210" i="65"/>
  <c r="L211" i="65"/>
  <c r="M211" i="65"/>
  <c r="L212" i="65"/>
  <c r="M212" i="65"/>
  <c r="L213" i="65"/>
  <c r="M213" i="65"/>
  <c r="L214" i="65"/>
  <c r="M214" i="65"/>
  <c r="L215" i="65"/>
  <c r="M215" i="65"/>
  <c r="L216" i="65"/>
  <c r="M216" i="65"/>
  <c r="L217" i="65"/>
  <c r="M217" i="65"/>
  <c r="L218" i="65"/>
  <c r="M218" i="65"/>
  <c r="L219" i="65"/>
  <c r="M219" i="65"/>
  <c r="L220" i="65"/>
  <c r="M220" i="65"/>
  <c r="L221" i="65"/>
  <c r="M221" i="65"/>
  <c r="L222" i="65"/>
  <c r="M222" i="65"/>
  <c r="L223" i="65"/>
  <c r="M223" i="65"/>
  <c r="L224" i="65"/>
  <c r="M224" i="65"/>
  <c r="L225" i="65"/>
  <c r="M225" i="65"/>
  <c r="L226" i="65"/>
  <c r="M226" i="65"/>
  <c r="L227" i="65"/>
  <c r="M227" i="65"/>
  <c r="L228" i="65"/>
  <c r="M228" i="65"/>
  <c r="L229" i="65"/>
  <c r="M229" i="65"/>
  <c r="L230" i="65"/>
  <c r="M230" i="65"/>
  <c r="L231" i="65"/>
  <c r="M231" i="65"/>
  <c r="L232" i="65"/>
  <c r="M232" i="65"/>
  <c r="L233" i="65"/>
  <c r="M233" i="65"/>
  <c r="L234" i="65"/>
  <c r="M234" i="65"/>
  <c r="L235" i="65"/>
  <c r="M235" i="65"/>
  <c r="L236" i="65"/>
  <c r="M236" i="65"/>
  <c r="L237" i="65"/>
  <c r="M237" i="65"/>
  <c r="L238" i="65"/>
  <c r="M238" i="65"/>
  <c r="L239" i="65"/>
  <c r="M239" i="65"/>
  <c r="L240" i="65"/>
  <c r="M240" i="65"/>
  <c r="L241" i="65"/>
  <c r="M241" i="65"/>
  <c r="L242" i="65"/>
  <c r="M242" i="65"/>
  <c r="L243" i="65"/>
  <c r="M243" i="65"/>
  <c r="L244" i="65"/>
  <c r="M244" i="65"/>
  <c r="L245" i="65"/>
  <c r="M245" i="65"/>
  <c r="L246" i="65"/>
  <c r="M246" i="65"/>
  <c r="L247" i="65"/>
  <c r="M247" i="65"/>
  <c r="L248" i="65"/>
  <c r="M248" i="65"/>
  <c r="L249" i="65"/>
  <c r="M249" i="65"/>
  <c r="L250" i="65"/>
  <c r="M250" i="65"/>
  <c r="L251" i="65"/>
  <c r="M251" i="65"/>
  <c r="L252" i="65"/>
  <c r="M252" i="65"/>
  <c r="L253" i="65"/>
  <c r="M253" i="65"/>
  <c r="L254" i="65"/>
  <c r="M254" i="65"/>
  <c r="L255" i="65"/>
  <c r="M255" i="65"/>
  <c r="L256" i="65"/>
  <c r="M256" i="65"/>
  <c r="L257" i="65"/>
  <c r="M257" i="65"/>
  <c r="L258" i="65"/>
  <c r="M258" i="65"/>
  <c r="L259" i="65"/>
  <c r="M259" i="65"/>
  <c r="L260" i="65"/>
  <c r="M260" i="65"/>
  <c r="L261" i="65"/>
  <c r="M261" i="65"/>
  <c r="L262" i="65"/>
  <c r="M262" i="65"/>
  <c r="L263" i="65"/>
  <c r="M263" i="65"/>
  <c r="L264" i="65"/>
  <c r="M264" i="65"/>
  <c r="L265" i="65"/>
  <c r="M265" i="65"/>
  <c r="L266" i="65"/>
  <c r="M266" i="65"/>
  <c r="L267" i="65"/>
  <c r="M267" i="65"/>
  <c r="L268" i="65"/>
  <c r="M268" i="65"/>
  <c r="L269" i="65"/>
  <c r="M269" i="65"/>
  <c r="L270" i="65"/>
  <c r="M270" i="65"/>
  <c r="L271" i="65"/>
  <c r="M271" i="65"/>
  <c r="L272" i="65"/>
  <c r="M272" i="65"/>
  <c r="L273" i="65"/>
  <c r="M273" i="65"/>
  <c r="L274" i="65"/>
  <c r="M274" i="65"/>
  <c r="L275" i="65"/>
  <c r="M275" i="65"/>
  <c r="L276" i="65"/>
  <c r="M276" i="65"/>
  <c r="L277" i="65"/>
  <c r="M277" i="65"/>
  <c r="L278" i="65"/>
  <c r="M278" i="65"/>
  <c r="L279" i="65"/>
  <c r="M279" i="65"/>
  <c r="L280" i="65"/>
  <c r="M280" i="65"/>
  <c r="L281" i="65"/>
  <c r="M281" i="65"/>
  <c r="L282" i="65"/>
  <c r="M282" i="65"/>
  <c r="L283" i="65"/>
  <c r="M283" i="65"/>
  <c r="L284" i="65"/>
  <c r="M284" i="65"/>
  <c r="L285" i="65"/>
  <c r="M285" i="65"/>
  <c r="L286" i="65"/>
  <c r="M286" i="65"/>
  <c r="L287" i="65"/>
  <c r="M287" i="65"/>
  <c r="L288" i="65"/>
  <c r="M288" i="65"/>
  <c r="L289" i="65"/>
  <c r="M289" i="65"/>
  <c r="L290" i="65"/>
  <c r="M290" i="65"/>
  <c r="L291" i="65"/>
  <c r="M291" i="65"/>
  <c r="L292" i="65"/>
  <c r="M292" i="65"/>
  <c r="L293" i="65"/>
  <c r="M293" i="65"/>
  <c r="L294" i="65"/>
  <c r="M294" i="65"/>
  <c r="L295" i="65"/>
  <c r="M295" i="65"/>
  <c r="L296" i="65"/>
  <c r="M296" i="65"/>
  <c r="L297" i="65"/>
  <c r="M297" i="65"/>
  <c r="L298" i="65"/>
  <c r="M298" i="65"/>
  <c r="L299" i="65"/>
  <c r="M299" i="65"/>
  <c r="L300" i="65"/>
  <c r="M300" i="65"/>
  <c r="L301" i="65"/>
  <c r="M301" i="65"/>
  <c r="L302" i="65"/>
  <c r="M302" i="65"/>
  <c r="L303" i="65"/>
  <c r="M303" i="65"/>
  <c r="L304" i="65"/>
  <c r="M304" i="65"/>
  <c r="L305" i="65"/>
  <c r="M305" i="65"/>
  <c r="L306" i="65"/>
  <c r="M306" i="65"/>
  <c r="L307" i="65"/>
  <c r="M307" i="65"/>
  <c r="L308" i="65"/>
  <c r="M308" i="65"/>
  <c r="L309" i="65"/>
  <c r="M309" i="65"/>
  <c r="L310" i="65"/>
  <c r="M310" i="65"/>
  <c r="L311" i="65"/>
  <c r="M311" i="65"/>
  <c r="L312" i="65"/>
  <c r="M312" i="65"/>
  <c r="L313" i="65"/>
  <c r="M313" i="65"/>
  <c r="L314" i="65"/>
  <c r="M314" i="65"/>
  <c r="L315" i="65"/>
  <c r="M315" i="65"/>
  <c r="L316" i="65"/>
  <c r="M316" i="65"/>
  <c r="L317" i="65"/>
  <c r="M317" i="65"/>
  <c r="L318" i="65"/>
  <c r="M318" i="65"/>
  <c r="L319" i="65"/>
  <c r="M319" i="65"/>
  <c r="L320" i="65"/>
  <c r="M320" i="65"/>
  <c r="L321" i="65"/>
  <c r="M321" i="65"/>
  <c r="L322" i="65"/>
  <c r="M322" i="65"/>
  <c r="L323" i="65"/>
  <c r="M323" i="65"/>
  <c r="L324" i="65"/>
  <c r="M324" i="65"/>
  <c r="L325" i="65"/>
  <c r="M325" i="65"/>
  <c r="L326" i="65"/>
  <c r="M326" i="65"/>
  <c r="L327" i="65"/>
  <c r="M327" i="65"/>
  <c r="L328" i="65"/>
  <c r="M328" i="65"/>
  <c r="L329" i="65"/>
  <c r="M329" i="65"/>
  <c r="L330" i="65"/>
  <c r="M330" i="65"/>
  <c r="L331" i="65"/>
  <c r="M331" i="65"/>
  <c r="L332" i="65"/>
  <c r="M332" i="65"/>
  <c r="L333" i="65"/>
  <c r="M333" i="65"/>
  <c r="L334" i="65"/>
  <c r="M334" i="65"/>
  <c r="L335" i="65"/>
  <c r="M335" i="65"/>
  <c r="L336" i="65"/>
  <c r="M336" i="65"/>
  <c r="L337" i="65"/>
  <c r="M337" i="65"/>
  <c r="L338" i="65"/>
  <c r="M338" i="65"/>
  <c r="L339" i="65"/>
  <c r="M339" i="65"/>
  <c r="L340" i="65"/>
  <c r="M340" i="65"/>
  <c r="L341" i="65"/>
  <c r="M341" i="65"/>
  <c r="L342" i="65"/>
  <c r="M342" i="65"/>
  <c r="L343" i="65"/>
  <c r="M343" i="65"/>
  <c r="L344" i="65"/>
  <c r="M344" i="65"/>
  <c r="L345" i="65"/>
  <c r="M345" i="65"/>
  <c r="L346" i="65"/>
  <c r="M346" i="65"/>
  <c r="L347" i="65"/>
  <c r="M347" i="65"/>
  <c r="L348" i="65"/>
  <c r="M348" i="65"/>
  <c r="L349" i="65"/>
  <c r="M349" i="65"/>
  <c r="L350" i="65"/>
  <c r="M350" i="65"/>
  <c r="L351" i="65"/>
  <c r="M351" i="65"/>
  <c r="L352" i="65"/>
  <c r="M352" i="65"/>
  <c r="L353" i="65"/>
  <c r="M353" i="65"/>
  <c r="L354" i="65"/>
  <c r="M354" i="65"/>
  <c r="L355" i="65"/>
  <c r="M355" i="65"/>
  <c r="L356" i="65"/>
  <c r="M356" i="65"/>
  <c r="L357" i="65"/>
  <c r="M357" i="65"/>
  <c r="L358" i="65"/>
  <c r="M358" i="65"/>
  <c r="L359" i="65"/>
  <c r="M359" i="65"/>
  <c r="L360" i="65"/>
  <c r="M360" i="65"/>
  <c r="L361" i="65"/>
  <c r="M361" i="65"/>
  <c r="L362" i="65"/>
  <c r="M362" i="65"/>
  <c r="L363" i="65"/>
  <c r="M363" i="65"/>
  <c r="L364" i="65"/>
  <c r="M364" i="65"/>
  <c r="L365" i="65"/>
  <c r="M365" i="65"/>
  <c r="L366" i="65"/>
  <c r="M366" i="65"/>
  <c r="L367" i="65"/>
  <c r="M367" i="65"/>
  <c r="L368" i="65"/>
  <c r="M368" i="65"/>
  <c r="L369" i="65"/>
  <c r="M369" i="65"/>
  <c r="L370" i="65"/>
  <c r="M370" i="65"/>
  <c r="L371" i="65"/>
  <c r="M371" i="65"/>
  <c r="L372" i="65"/>
  <c r="M372" i="65"/>
  <c r="L373" i="65"/>
  <c r="M373" i="65"/>
  <c r="L374" i="65"/>
  <c r="M374" i="65"/>
  <c r="L375" i="65"/>
  <c r="M375" i="65"/>
  <c r="L376" i="65"/>
  <c r="M376" i="65"/>
  <c r="L377" i="65"/>
  <c r="M377" i="65"/>
  <c r="L378" i="65"/>
  <c r="M378" i="65"/>
  <c r="L379" i="65"/>
  <c r="M379" i="65"/>
  <c r="L380" i="65"/>
  <c r="M380" i="65"/>
  <c r="L381" i="65"/>
  <c r="M381" i="65"/>
  <c r="L382" i="65"/>
  <c r="M382" i="65"/>
  <c r="L383" i="65"/>
  <c r="M383" i="65"/>
  <c r="L384" i="65"/>
  <c r="M384" i="65"/>
  <c r="L385" i="65"/>
  <c r="M385" i="65"/>
  <c r="L386" i="65"/>
  <c r="M386" i="65"/>
  <c r="L387" i="65"/>
  <c r="M387" i="65"/>
  <c r="L388" i="65"/>
  <c r="M388" i="65"/>
  <c r="G6" i="63"/>
  <c r="H6" i="63"/>
  <c r="L6" i="63"/>
  <c r="C6" i="63"/>
  <c r="I6" i="63"/>
  <c r="B6" i="63"/>
  <c r="D6" i="63"/>
  <c r="E5" i="63"/>
  <c r="J5" i="63"/>
  <c r="D15" i="68" l="1"/>
  <c r="AS9" i="68"/>
  <c r="E15" i="68" s="1"/>
  <c r="D11" i="68"/>
  <c r="I9" i="68"/>
  <c r="E11" i="68" s="1"/>
  <c r="D21" i="68"/>
  <c r="CU9" i="68"/>
  <c r="E21" i="68" s="1"/>
  <c r="D13" i="68"/>
  <c r="AA9" i="68"/>
  <c r="E13" i="68" s="1"/>
  <c r="D17" i="68"/>
  <c r="BK9" i="68"/>
  <c r="E17" i="68" s="1"/>
  <c r="C14" i="67"/>
  <c r="AL2" i="67"/>
  <c r="D14" i="67" s="1"/>
  <c r="C22" i="67"/>
  <c r="DF2" i="67"/>
  <c r="D22" i="67" s="1"/>
  <c r="C13" i="67"/>
  <c r="AD2" i="67"/>
  <c r="D11" i="67"/>
  <c r="C18" i="67"/>
  <c r="BV2" i="67"/>
  <c r="D18" i="67" s="1"/>
  <c r="C12" i="67"/>
  <c r="T2" i="67"/>
  <c r="D12" i="67" s="1"/>
  <c r="C16" i="67"/>
  <c r="BD2" i="67"/>
  <c r="D16" i="67" s="1"/>
  <c r="C20" i="67"/>
  <c r="CN2" i="67"/>
  <c r="D20" i="67" s="1"/>
  <c r="C17" i="67"/>
  <c r="C19" i="67"/>
  <c r="BN2" i="67"/>
  <c r="C15" i="67"/>
  <c r="AV2" i="67"/>
  <c r="C21" i="67"/>
  <c r="CX2" i="67"/>
  <c r="AM7" i="66"/>
  <c r="AM3" i="66"/>
  <c r="AM5" i="66"/>
  <c r="AE7" i="66"/>
  <c r="AE3" i="66"/>
  <c r="AE5" i="66"/>
  <c r="U7" i="66"/>
  <c r="U5" i="66"/>
  <c r="U3" i="66"/>
  <c r="M7" i="66"/>
  <c r="M3" i="66"/>
  <c r="G4" i="66"/>
  <c r="I6" i="66"/>
  <c r="A11" i="66" s="1"/>
  <c r="FG4" i="66"/>
  <c r="FG2" i="66" s="1"/>
  <c r="DX4" i="66"/>
  <c r="DX2" i="66" s="1"/>
  <c r="EP4" i="66"/>
  <c r="EP2" i="66" s="1"/>
  <c r="BA6" i="66"/>
  <c r="AI6" i="66"/>
  <c r="Q6" i="66"/>
  <c r="CX4" i="66"/>
  <c r="BN4" i="66"/>
  <c r="CF4" i="66"/>
  <c r="CF2" i="66" s="1"/>
  <c r="AV4" i="66"/>
  <c r="BD9" i="66"/>
  <c r="B16" i="66" s="1"/>
  <c r="AL9" i="66"/>
  <c r="B14" i="66" s="1"/>
  <c r="T9" i="66"/>
  <c r="B12" i="66" s="1"/>
  <c r="DF4" i="66"/>
  <c r="BV4" i="66"/>
  <c r="AD4" i="66"/>
  <c r="CN4" i="66"/>
  <c r="L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H5" i="63"/>
  <c r="C5" i="63"/>
  <c r="B5" i="63"/>
  <c r="J4" i="63"/>
  <c r="G5" i="63"/>
  <c r="L5" i="63"/>
  <c r="I5" i="63"/>
  <c r="D5" i="63"/>
  <c r="E4" i="63"/>
  <c r="I9" i="67" l="1"/>
  <c r="E11" i="67" s="1"/>
  <c r="D13" i="67"/>
  <c r="AA9" i="67"/>
  <c r="E13" i="67" s="1"/>
  <c r="D21" i="67"/>
  <c r="CU9" i="67"/>
  <c r="E21" i="67" s="1"/>
  <c r="D15" i="67"/>
  <c r="AS9" i="67"/>
  <c r="E15" i="67" s="1"/>
  <c r="D17" i="67"/>
  <c r="BK9" i="67"/>
  <c r="E17" i="67" s="1"/>
  <c r="C11" i="66"/>
  <c r="L2" i="66"/>
  <c r="C13" i="66"/>
  <c r="AD2" i="66"/>
  <c r="C22" i="66"/>
  <c r="DF2" i="66"/>
  <c r="D22" i="66" s="1"/>
  <c r="C15" i="66"/>
  <c r="AV2" i="66"/>
  <c r="C17" i="66"/>
  <c r="C19" i="66"/>
  <c r="BN2" i="66"/>
  <c r="A12" i="66"/>
  <c r="T4" i="66"/>
  <c r="A16" i="66"/>
  <c r="BD4" i="66"/>
  <c r="C20" i="66"/>
  <c r="CN2" i="66"/>
  <c r="D20" i="66" s="1"/>
  <c r="C18" i="66"/>
  <c r="BV2" i="66"/>
  <c r="D18" i="66" s="1"/>
  <c r="D19" i="66"/>
  <c r="CC9" i="66"/>
  <c r="E19" i="66" s="1"/>
  <c r="C21" i="66"/>
  <c r="CX2" i="66"/>
  <c r="A14" i="66"/>
  <c r="AL4" i="66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M3" i="65"/>
  <c r="AE3" i="65"/>
  <c r="AW3" i="65"/>
  <c r="BO3" i="65"/>
  <c r="CG3" i="65"/>
  <c r="CY3" i="65"/>
  <c r="DQ3" i="65"/>
  <c r="EI3" i="65"/>
  <c r="EZ3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L4" i="63"/>
  <c r="D4" i="63"/>
  <c r="C4" i="63"/>
  <c r="A3" i="63" a="1"/>
  <c r="G4" i="63"/>
  <c r="I4" i="63"/>
  <c r="H4" i="63"/>
  <c r="B4" i="63"/>
  <c r="D15" i="66" l="1"/>
  <c r="AS9" i="66"/>
  <c r="E15" i="66" s="1"/>
  <c r="D13" i="66"/>
  <c r="AA9" i="66"/>
  <c r="E13" i="66" s="1"/>
  <c r="D11" i="66"/>
  <c r="C14" i="66"/>
  <c r="AL2" i="66"/>
  <c r="D14" i="66" s="1"/>
  <c r="D21" i="66"/>
  <c r="CU9" i="66"/>
  <c r="E21" i="66" s="1"/>
  <c r="C16" i="66"/>
  <c r="BD2" i="66"/>
  <c r="D16" i="66" s="1"/>
  <c r="C12" i="66"/>
  <c r="T2" i="66"/>
  <c r="D12" i="66" s="1"/>
  <c r="D17" i="66"/>
  <c r="BK9" i="66"/>
  <c r="E17" i="66" s="1"/>
  <c r="AI6" i="65"/>
  <c r="A14" i="65" s="1"/>
  <c r="AA6" i="65"/>
  <c r="A13" i="65" s="1"/>
  <c r="CX9" i="65"/>
  <c r="B21" i="65" s="1"/>
  <c r="M5" i="65"/>
  <c r="EP4" i="65"/>
  <c r="EP2" i="65" s="1"/>
  <c r="AS6" i="65"/>
  <c r="A15" i="65" s="1"/>
  <c r="I6" i="65"/>
  <c r="A11" i="65" s="1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EX6" i="64"/>
  <c r="EY9" i="64" s="1"/>
  <c r="EG6" i="64"/>
  <c r="EH9" i="64" s="1"/>
  <c r="DO6" i="64"/>
  <c r="DP9" i="64" s="1"/>
  <c r="A3" i="63"/>
  <c r="I9" i="66" l="1"/>
  <c r="E11" i="66" s="1"/>
  <c r="AD4" i="65"/>
  <c r="AD2" i="65" s="1"/>
  <c r="T4" i="65"/>
  <c r="O4" i="65"/>
  <c r="BA6" i="65"/>
  <c r="A16" i="65" s="1"/>
  <c r="BQ4" i="65"/>
  <c r="CX4" i="65"/>
  <c r="CS4" i="65"/>
  <c r="C13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BD4" i="65" l="1"/>
  <c r="BD2" i="65" s="1"/>
  <c r="D16" i="65" s="1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AS9" i="65"/>
  <c r="E15" i="65" s="1"/>
  <c r="D17" i="65"/>
  <c r="BK9" i="65"/>
  <c r="E17" i="65" s="1"/>
  <c r="I3" i="64"/>
  <c r="L9" i="64"/>
  <c r="B11" i="64" s="1"/>
  <c r="A2" i="63" a="1"/>
  <c r="C16" i="65" l="1"/>
  <c r="K3" i="64"/>
  <c r="G4" i="64" s="1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AY4" i="64" l="1"/>
  <c r="O4" i="64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16" i="64"/>
  <c r="D16" i="64"/>
  <c r="D15" i="64"/>
  <c r="C22" i="64"/>
  <c r="C14" i="64" l="1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3" i="63"/>
  <c r="E2" i="63"/>
  <c r="J2" i="63"/>
  <c r="G2" i="63"/>
  <c r="H2" i="63"/>
  <c r="C2" i="63"/>
  <c r="B2" i="63"/>
  <c r="H3" i="63"/>
  <c r="C3" i="63"/>
  <c r="I2" i="63"/>
  <c r="D2" i="63"/>
  <c r="L2" i="63"/>
  <c r="I3" i="63"/>
  <c r="G3" i="63"/>
  <c r="B3" i="63"/>
  <c r="D3" i="63"/>
  <c r="L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<sst xmlns="http://schemas.openxmlformats.org/spreadsheetml/2006/main" count="2056" uniqueCount="46">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</sst>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38" t="e">
        <f>(Q3-Q4)/(S3-S4)*(-S4)+Q4</f>
        <v>#N/A</v>
      </c>
      <c r="R6" s="38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38" t="e">
        <f>(AI3-AI4)/(AK3-AK4)*(-AK4)+AI4</f>
        <v>#N/A</v>
      </c>
      <c r="AJ6" s="38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38" t="e">
        <f>(BA3-BA4)/(BC3-BC4)*(-BC4)+BA4</f>
        <v>#N/A</v>
      </c>
      <c r="BB6" s="38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topLeftCell="AQ1" workbookViewId="0">
      <selection activeCell="BD11" sqref="BD11:BE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24.484178984999996</v>
      </c>
      <c r="M2" s="8" t="s">
        <v>14</v>
      </c>
      <c r="N2" s="9"/>
      <c r="O2" s="2">
        <f>ABS(S7-S6)/ABS(T7-T6)*1000</f>
        <v>3366.0903333371921</v>
      </c>
      <c r="P2" s="2"/>
      <c r="Q2" s="6" t="s">
        <v>15</v>
      </c>
      <c r="R2" s="2"/>
      <c r="S2" s="7" t="s">
        <v>13</v>
      </c>
      <c r="T2" s="3">
        <f>T4*Q6*T9/100*100</f>
        <v>25.439902739999997</v>
      </c>
      <c r="U2" s="8" t="s">
        <v>14</v>
      </c>
      <c r="X2" s="9"/>
      <c r="Y2" s="2" t="e">
        <f>ABS(AC7-AC6)/ABS(AD7-AD6)*1000</f>
        <v>#DIV/0!</v>
      </c>
      <c r="Z2" s="2"/>
      <c r="AA2" s="6" t="s">
        <v>12</v>
      </c>
      <c r="AB2" s="2"/>
      <c r="AC2" s="7" t="s">
        <v>13</v>
      </c>
      <c r="AD2" s="3">
        <f>AD4*AA6*AD9/100*100</f>
        <v>25.577153810999999</v>
      </c>
      <c r="AE2" s="8" t="s">
        <v>14</v>
      </c>
      <c r="AF2" s="9"/>
      <c r="AG2" s="2">
        <f>ABS(AK7-AK6)/ABS(AL7-AL6)*1000</f>
        <v>2478.9229508211188</v>
      </c>
      <c r="AH2" s="2"/>
      <c r="AI2" s="6" t="s">
        <v>15</v>
      </c>
      <c r="AJ2" s="2"/>
      <c r="AK2" s="7" t="s">
        <v>13</v>
      </c>
      <c r="AL2" s="3">
        <f>AL4*AI6*AL9/100*100</f>
        <v>25.821588195000007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25.735587191999997</v>
      </c>
      <c r="AW2" s="8" t="s">
        <v>14</v>
      </c>
      <c r="AX2" s="9"/>
      <c r="AY2" s="2">
        <f>ABS(BC7-BC6)/ABS(BD7-BD6)*1000</f>
        <v>2459.9196721297176</v>
      </c>
      <c r="AZ2" s="2"/>
      <c r="BA2" s="6" t="s">
        <v>15</v>
      </c>
      <c r="BB2" s="2"/>
      <c r="BC2" s="7" t="s">
        <v>13</v>
      </c>
      <c r="BD2" s="3">
        <f>BD4*BA6*BD9/100*100</f>
        <v>25.899275354999997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1.72394</v>
      </c>
      <c r="J3" s="2"/>
      <c r="K3" s="10">
        <f>INDEX(L11:L1056,MATCH(I3,K11:K1056,0))</f>
        <v>-0.181091</v>
      </c>
      <c r="L3" s="31" t="s">
        <v>16</v>
      </c>
      <c r="M3" s="11">
        <f>M9</f>
        <v>24.484178984999996</v>
      </c>
      <c r="N3" s="9"/>
      <c r="O3" s="2" t="s">
        <v>44</v>
      </c>
      <c r="P3" s="2"/>
      <c r="Q3" s="2">
        <f>INDEX(S11:S1056,MATCH(0,T11:T1056,-1))</f>
        <v>1.71753</v>
      </c>
      <c r="R3" s="2"/>
      <c r="S3" s="10">
        <f>INDEX(T11:T1056,MATCH(Q3,S11:S1056,0))</f>
        <v>0.80291699999999999</v>
      </c>
      <c r="T3" s="31" t="s">
        <v>16</v>
      </c>
      <c r="U3" s="11">
        <f>U9</f>
        <v>25.439902740000001</v>
      </c>
      <c r="X3" s="9"/>
      <c r="Y3" s="2" t="s">
        <v>44</v>
      </c>
      <c r="Z3" s="2"/>
      <c r="AA3" s="2">
        <f>INDEX(AC11:AC856,MATCH(0,AD11:AD856,1))</f>
        <v>1.71967</v>
      </c>
      <c r="AB3" s="2"/>
      <c r="AC3" s="10">
        <f>INDEX(AD11:AD1056,MATCH(AA3,AC11:AC1056,0))</f>
        <v>-0.69854700000000003</v>
      </c>
      <c r="AD3" s="31" t="s">
        <v>16</v>
      </c>
      <c r="AE3" s="11">
        <f>AE9</f>
        <v>25.577153810999995</v>
      </c>
      <c r="AF3" s="9"/>
      <c r="AG3" s="2" t="s">
        <v>44</v>
      </c>
      <c r="AH3" s="2"/>
      <c r="AI3" s="2">
        <f>INDEX(AK11:AK1056,MATCH(0,AL11:AL1056,-1))</f>
        <v>1.72241</v>
      </c>
      <c r="AJ3" s="2"/>
      <c r="AK3" s="10">
        <f>INDEX(AL11:AL1056,MATCH(AI3,AK11:AK1056,0))</f>
        <v>1.57684</v>
      </c>
      <c r="AL3" s="31" t="s">
        <v>16</v>
      </c>
      <c r="AM3" s="11">
        <f>AM9</f>
        <v>25.821588195000004</v>
      </c>
      <c r="AP3" s="9"/>
      <c r="AQ3" s="2" t="s">
        <v>44</v>
      </c>
      <c r="AR3" s="2"/>
      <c r="AS3" s="2">
        <f>INDEX(AU11:AU856,MATCH(0,AV11:AV856,1))</f>
        <v>1.72363</v>
      </c>
      <c r="AT3" s="2"/>
      <c r="AU3" s="10">
        <f>INDEX(AV11:AV1056,MATCH(AS3,AU11:AU1056,0))</f>
        <v>-0.42037999999999998</v>
      </c>
      <c r="AV3" s="31" t="s">
        <v>16</v>
      </c>
      <c r="AW3" s="11">
        <f>AW9</f>
        <v>25.735587192000001</v>
      </c>
      <c r="AX3" s="9"/>
      <c r="AY3" s="2" t="s">
        <v>44</v>
      </c>
      <c r="AZ3" s="2"/>
      <c r="BA3" s="2">
        <f>INDEX(BC11:BC1056,MATCH(0,BD11:BD1056,-1))</f>
        <v>0.91095000000000004</v>
      </c>
      <c r="BB3" s="2"/>
      <c r="BC3" s="10">
        <f>INDEX(BD11:BD1056,MATCH(BA3,BC11:BC1056,0))</f>
        <v>13.769500000000001</v>
      </c>
      <c r="BD3" s="31" t="s">
        <v>16</v>
      </c>
      <c r="BE3" s="11">
        <f>BE9</f>
        <v>25.899275354999997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11.607080318994642</v>
      </c>
      <c r="H4" s="2"/>
      <c r="I4" s="2">
        <f>INDEX(K11:K1000,1+MATCH(0,L11:L856,1))</f>
        <v>1.71814</v>
      </c>
      <c r="J4" s="2"/>
      <c r="K4" s="10">
        <f>INDEX(L11:L1056,MATCH(I4,K11:K1056,0))</f>
        <v>0.318604</v>
      </c>
      <c r="L4" s="30">
        <f>M3/(I6*L9)</f>
        <v>0.79149668155452135</v>
      </c>
      <c r="M4" s="8" t="s">
        <v>17</v>
      </c>
      <c r="N4" s="9"/>
      <c r="O4" s="2">
        <f>ABS(Q3-Q4)/ABS(S3-S4)*1000</f>
        <v>3.2952129888534358</v>
      </c>
      <c r="P4" s="2"/>
      <c r="Q4" s="2">
        <f>INDEX(S11:S856,1+MATCH(0,T11:T856,-1))</f>
        <v>1.72272</v>
      </c>
      <c r="R4" s="2"/>
      <c r="S4" s="10">
        <f>INDEX(T11:T856,MATCH(Q4,S11:S856,0))</f>
        <v>-0.77209499999999998</v>
      </c>
      <c r="T4" s="30">
        <f>U3/(Q6*T9)</f>
        <v>0.82303687127706127</v>
      </c>
      <c r="U4" s="8" t="s">
        <v>17</v>
      </c>
      <c r="X4" s="9"/>
      <c r="Y4" s="2">
        <f>ABS(AA3-AA4)/ABS(AC3-AC4)*1000</f>
        <v>2.5541468114779953</v>
      </c>
      <c r="Z4" s="2"/>
      <c r="AA4" s="2">
        <f>INDEX(AC11:AC1000,1+MATCH(0,AD11:AD856,1))</f>
        <v>1.71387</v>
      </c>
      <c r="AB4" s="2"/>
      <c r="AC4" s="10">
        <f>INDEX(AD11:AD1056,MATCH(AA4,AC11:AC1056,0))</f>
        <v>1.5722700000000001</v>
      </c>
      <c r="AD4" s="30">
        <f>AE3/(AA6*AD9)</f>
        <v>0.8266240579592542</v>
      </c>
      <c r="AE4" s="8" t="s">
        <v>17</v>
      </c>
      <c r="AF4" s="9"/>
      <c r="AG4" s="2">
        <f>ABS(AI3-AI4)/ABS(AK3-AK4)*1000</f>
        <v>1.9398460831181168</v>
      </c>
      <c r="AH4" s="2"/>
      <c r="AI4" s="2">
        <f>INDEX(AK11:AK856,1+MATCH(0,AL11:AL856,-1))</f>
        <v>1.7276</v>
      </c>
      <c r="AJ4" s="2"/>
      <c r="AK4" s="10">
        <f>INDEX(AL11:AL856,MATCH(AI4,AK11:AK856,0))</f>
        <v>-1.09863</v>
      </c>
      <c r="AL4" s="30">
        <f>AM3/(AI6*AL9)</f>
        <v>0.8318800485939164</v>
      </c>
      <c r="AM4" s="8" t="s">
        <v>17</v>
      </c>
      <c r="AP4" s="9"/>
      <c r="AQ4" s="2">
        <f>ABS(AS3-AS4)/ABS(AU3-AU4)*1000</f>
        <v>1.7567480002591909</v>
      </c>
      <c r="AR4" s="2"/>
      <c r="AS4" s="2">
        <f>INDEX(AU11:AU1000,1+MATCH(0,AV11:AV856,1))</f>
        <v>1.71875</v>
      </c>
      <c r="AT4" s="2"/>
      <c r="AU4" s="10">
        <f>INDEX(AV11:AV1056,MATCH(AS4,AU11:AU1056,0))</f>
        <v>2.3574799999999998</v>
      </c>
      <c r="AV4" s="30">
        <f>AW3/(AS6*AV9)</f>
        <v>0.83031441233229053</v>
      </c>
      <c r="AW4" s="8" t="s">
        <v>17</v>
      </c>
      <c r="AX4" s="9"/>
      <c r="AY4" s="2">
        <f>ABS(BA3-BA4)/ABS(BC3-BC4)*1000</f>
        <v>0.22116377670272128</v>
      </c>
      <c r="AZ4" s="2"/>
      <c r="BA4" s="2">
        <f>INDEX(BC11:BC856,1+MATCH(0,BD11:BD856,-1))</f>
        <v>0.92071499999999995</v>
      </c>
      <c r="BB4" s="2"/>
      <c r="BC4" s="10">
        <f>INDEX(BD11:BD856,MATCH(BA4,BC11:BC856,0))</f>
        <v>-30.383299999999998</v>
      </c>
      <c r="BD4" s="30">
        <f>BE3/(BA6*BD9)</f>
        <v>1.5795002565520331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16.183499999999999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16.342200000000002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16.256699999999999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16.220100000000002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16.201799999999999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16.268899999999999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1.721838062217953</v>
      </c>
      <c r="J6" s="30"/>
      <c r="K6" s="13">
        <f>INDEX(K11:K1056,MATCH(L6,L11:L1056,0))</f>
        <v>2.1209699999999998E-3</v>
      </c>
      <c r="L6" s="10">
        <f>INDEX(L11:L1056,MATCH(0,K11:K1056,-1))</f>
        <v>17.965700000000002</v>
      </c>
      <c r="M6" s="8" t="s">
        <v>22</v>
      </c>
      <c r="N6" s="9"/>
      <c r="O6" s="2"/>
      <c r="P6" s="2"/>
      <c r="Q6" s="38">
        <f>(Q3-Q4)/(S3-S4)*(-S4)+Q4</f>
        <v>1.7201757825273711</v>
      </c>
      <c r="R6" s="38"/>
      <c r="S6" s="13">
        <f>INDEX(S11:S1056,MATCH(T6,T11:T1056,0))</f>
        <v>-9.5062299999999992E-3</v>
      </c>
      <c r="T6" s="10">
        <f>INDEX(T11:T1056,MATCH(0,S11:S1056,1))</f>
        <v>17.971799999999998</v>
      </c>
      <c r="U6" s="8" t="s">
        <v>22</v>
      </c>
      <c r="X6" s="9"/>
      <c r="Y6" s="2"/>
      <c r="Z6" s="2"/>
      <c r="AA6" s="30">
        <f>(AA3-AA4)/(AC3-AC4)*(-AC4)+AA4</f>
        <v>1.7178858084072826</v>
      </c>
      <c r="AB6" s="30"/>
      <c r="AC6" s="13">
        <f>INDEX(AC11:AC1056,MATCH(AD6,AD11:AD1056,0))</f>
        <v>7.2143600000000004E-3</v>
      </c>
      <c r="AD6" s="10">
        <f>INDEX(AD11:AD1056,MATCH(0,AC11:AC1056,-1))</f>
        <v>18.011499999999998</v>
      </c>
      <c r="AE6" s="8" t="s">
        <v>22</v>
      </c>
      <c r="AF6" s="9"/>
      <c r="AG6" s="2"/>
      <c r="AH6" s="2"/>
      <c r="AI6" s="38">
        <f>(AI3-AI4)/(AK3-AK4)*(-AK4)+AI4</f>
        <v>1.7254688268977039</v>
      </c>
      <c r="AJ6" s="38"/>
      <c r="AK6" s="13">
        <f>INDEX(AK11:AK1056,MATCH(AL6,AL11:AL1056,0))</f>
        <v>-2.4700900000000001E-2</v>
      </c>
      <c r="AL6" s="10">
        <f>INDEX(AL11:AL1056,MATCH(0,AK11:AK1056,1))</f>
        <v>17.999299999999998</v>
      </c>
      <c r="AM6" s="8" t="s">
        <v>22</v>
      </c>
      <c r="AP6" s="9"/>
      <c r="AQ6" s="2"/>
      <c r="AR6" s="2"/>
      <c r="AS6" s="30">
        <f>(AS3-AS4)/(AU3-AU4)*(-AU4)+AS4</f>
        <v>1.7228914982756511</v>
      </c>
      <c r="AT6" s="30"/>
      <c r="AU6" s="13">
        <f>INDEX(AU11:AU1056,MATCH(AV6,AV11:AV1056,0))</f>
        <v>2.11487E-3</v>
      </c>
      <c r="AV6" s="10">
        <f>INDEX(AV11:AV1056,MATCH(0,AU11:AU1056,-1))</f>
        <v>17.990099999999998</v>
      </c>
      <c r="AW6" s="8" t="s">
        <v>22</v>
      </c>
      <c r="AX6" s="9"/>
      <c r="AY6" s="2"/>
      <c r="AZ6" s="2"/>
      <c r="BA6" s="38">
        <f>(BA3-BA4)/(BC3-BC4)*(-BC4)+BA4</f>
        <v>0.91399531462330819</v>
      </c>
      <c r="BB6" s="38"/>
      <c r="BC6" s="13">
        <f>INDEX(BC11:BC1056,MATCH(BD6,BD11:BD1056,0))</f>
        <v>-4.5806900000000001E-3</v>
      </c>
      <c r="BD6" s="10">
        <f>INDEX(BD11:BD1056,MATCH(0,BC11:BC1056,1))</f>
        <v>17.938200000000002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-1.8096899999999999E-2</v>
      </c>
      <c r="L7" s="10">
        <f>INDEX(L11:L856,1+MATCH(0,K11:K856,-1))</f>
        <v>17.965700000000002</v>
      </c>
      <c r="M7" s="12">
        <f>INDEX(K11:K1056,MATCH(M9,M11:M1056,0))</f>
        <v>1.5121500000000001</v>
      </c>
      <c r="N7" s="9"/>
      <c r="O7" s="2"/>
      <c r="P7" s="2"/>
      <c r="Q7" s="2"/>
      <c r="R7" s="2"/>
      <c r="S7" s="13">
        <f>INDEX(S11:S1056,MATCH(T7,T11:T1056,0))</f>
        <v>5.9204099999999996E-4</v>
      </c>
      <c r="T7" s="10">
        <f>INDEX(T11:T1056,1+MATCH(0,S11:S1056,1))</f>
        <v>17.968800000000002</v>
      </c>
      <c r="U7" s="12">
        <f>INDEX(S11:S1056,MATCH(U9,U11:U1056,0))</f>
        <v>1.55609</v>
      </c>
      <c r="X7" s="9"/>
      <c r="Y7" s="2"/>
      <c r="Z7" s="2"/>
      <c r="AA7" s="2"/>
      <c r="AB7" s="2"/>
      <c r="AC7" s="13">
        <f>INDEX(AC11:AC856,MATCH(AD7,AD11:AD856,1))</f>
        <v>-7.9620400000000001E-3</v>
      </c>
      <c r="AD7" s="10">
        <f>INDEX(AD11:AD856,1+MATCH(0,AC11:AC856,-1))</f>
        <v>18.011499999999998</v>
      </c>
      <c r="AE7" s="12">
        <f>INDEX(AC11:AC1056,MATCH(AE9,AE11:AE1056,0))</f>
        <v>1.57257</v>
      </c>
      <c r="AF7" s="9"/>
      <c r="AG7" s="2"/>
      <c r="AH7" s="2"/>
      <c r="AI7" s="2"/>
      <c r="AJ7" s="2"/>
      <c r="AK7" s="13">
        <f>INDEX(AK11:AK1056,MATCH(AL7,AL11:AL1056,0))</f>
        <v>-9.5794699999999997E-3</v>
      </c>
      <c r="AL7" s="10">
        <f>INDEX(AL11:AL1056,1+MATCH(0,AK11:AK1056,1))</f>
        <v>17.993200000000002</v>
      </c>
      <c r="AM7" s="12">
        <f>INDEX(AK11:AK1056,MATCH(AM9,AM11:AM1056,0))</f>
        <v>1.5908800000000001</v>
      </c>
      <c r="AP7" s="9"/>
      <c r="AQ7" s="2"/>
      <c r="AR7" s="2"/>
      <c r="AS7" s="2"/>
      <c r="AT7" s="2"/>
      <c r="AU7" s="13">
        <f>INDEX(AU11:AU856,MATCH(AV7,AV11:AV856,1))</f>
        <v>-2.9174800000000001E-3</v>
      </c>
      <c r="AV7" s="10">
        <f>INDEX(AV11:AV856,1+MATCH(0,AU11:AU856,-1))</f>
        <v>17.990099999999998</v>
      </c>
      <c r="AW7" s="12">
        <f>INDEX(AU11:AU1056,MATCH(AW9,AW11:AW1056,0))</f>
        <v>1.58752</v>
      </c>
      <c r="AX7" s="9"/>
      <c r="AY7" s="2"/>
      <c r="AZ7" s="2"/>
      <c r="BA7" s="2"/>
      <c r="BB7" s="2"/>
      <c r="BC7" s="13">
        <f>INDEX(BC11:BC1056,MATCH(BD7,BD11:BD1056,0))</f>
        <v>-1.9586200000000002E-2</v>
      </c>
      <c r="BD7" s="10">
        <f>INDEX(BD11:BD1056,1+MATCH(0,BC11:BC1056,1))</f>
        <v>17.932099999999998</v>
      </c>
      <c r="BE7" s="12">
        <f>INDEX(BC11:BC1056,MATCH(BE9,BE11:BE1056,0))</f>
        <v>1.5908800000000001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3.7567901291433992</v>
      </c>
      <c r="J9" s="2"/>
      <c r="K9" s="2"/>
      <c r="L9" s="3">
        <f>(L6-L7)/(K6-K7)*(-K7)+L7</f>
        <v>17.965700000000002</v>
      </c>
      <c r="M9" s="16">
        <f>MAX(M11:M1056)</f>
        <v>24.484178984999996</v>
      </c>
      <c r="N9" s="9"/>
      <c r="O9" s="2"/>
      <c r="P9" s="2"/>
      <c r="Q9" s="2"/>
      <c r="R9" s="2"/>
      <c r="S9" s="2"/>
      <c r="T9" s="3">
        <f>(T6-T7)/(S6-S7)*(-S7)+T7</f>
        <v>17.968975883871607</v>
      </c>
      <c r="U9" s="16">
        <f>MAX(U11:U1056)</f>
        <v>25.439902740000001</v>
      </c>
      <c r="X9" s="9"/>
      <c r="Y9" s="2"/>
      <c r="Z9" s="2"/>
      <c r="AA9" s="15">
        <f>(MAX(AD2,AL2)-MIN(AD2,AL2))/MAX(AD2,AL2)%</f>
        <v>0.94662800039286532</v>
      </c>
      <c r="AB9" s="2"/>
      <c r="AC9" s="2"/>
      <c r="AD9" s="3">
        <f>(AD6-AD7)/(AC6-AC7)*(-AC7)+AD7</f>
        <v>18.011499999999998</v>
      </c>
      <c r="AE9" s="16">
        <f>MAX(AE11:AE1056)</f>
        <v>25.577153810999995</v>
      </c>
      <c r="AF9" s="9"/>
      <c r="AG9" s="2"/>
      <c r="AH9" s="2"/>
      <c r="AI9" s="2"/>
      <c r="AJ9" s="2"/>
      <c r="AK9" s="2"/>
      <c r="AL9" s="3">
        <f>(AL6-AL7)/(AK6-AK7)*(-AK7)+AL7</f>
        <v>17.989335632212036</v>
      </c>
      <c r="AM9" s="16">
        <f>MAX(AM11:AM1056)</f>
        <v>25.821588195000004</v>
      </c>
      <c r="AP9" s="9"/>
      <c r="AQ9" s="2"/>
      <c r="AR9" s="2"/>
      <c r="AS9" s="15">
        <f>(MAX(AV2,BD2)-MIN(AV2,BD2))/MAX(AV2,BD2)%</f>
        <v>0.63201831231312378</v>
      </c>
      <c r="AT9" s="2"/>
      <c r="AU9" s="2"/>
      <c r="AV9" s="3">
        <f>(AV6-AV7)/(AU6-AU7)*(-AU7)+AV7</f>
        <v>17.990099999999998</v>
      </c>
      <c r="AW9" s="16">
        <f>MAX(AW11:AW1056)</f>
        <v>25.735587192000001</v>
      </c>
      <c r="AX9" s="9"/>
      <c r="AY9" s="2"/>
      <c r="AZ9" s="2"/>
      <c r="BA9" s="2"/>
      <c r="BB9" s="2"/>
      <c r="BC9" s="2"/>
      <c r="BD9" s="3">
        <f>(BD6-BD7)/(BC6-BC7)*(-BC7)+BD7</f>
        <v>17.940062129910949</v>
      </c>
      <c r="BE9" s="16">
        <f>MAX(BE11:BE1056)</f>
        <v>25.899275354999997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1.721838062217953</v>
      </c>
      <c r="B11" s="19">
        <f>IFERROR(L9,0)</f>
        <v>17.965700000000002</v>
      </c>
      <c r="C11" s="20">
        <f>IFERROR(L4,0)</f>
        <v>0.79149668155452135</v>
      </c>
      <c r="D11" s="21">
        <f>IFERROR(L2,0)</f>
        <v>24.484178984999996</v>
      </c>
      <c r="E11" s="21">
        <f>IFERROR(I9,0)</f>
        <v>3.7567901291433992</v>
      </c>
      <c r="F11" s="9"/>
      <c r="G11" s="22">
        <v>1.7948900000000001</v>
      </c>
      <c r="H11" s="22">
        <v>128.95699999999999</v>
      </c>
      <c r="I11" s="22">
        <v>5.2276600000000003E-3</v>
      </c>
      <c r="J11" s="22">
        <v>1</v>
      </c>
      <c r="K11" s="22">
        <v>1.79443</v>
      </c>
      <c r="L11">
        <f>-I11/$F$2*1000</f>
        <v>-5.2276600000000002</v>
      </c>
      <c r="M11">
        <f>L11*G11</f>
        <v>-9.3830746574000017</v>
      </c>
      <c r="N11" s="9"/>
      <c r="O11" s="22">
        <v>-9.49097E-2</v>
      </c>
      <c r="P11" s="22">
        <v>185.542</v>
      </c>
      <c r="Q11" s="22">
        <v>-1.7999299999999999E-2</v>
      </c>
      <c r="R11" s="22">
        <v>1</v>
      </c>
      <c r="S11" s="22">
        <v>-9.5428499999999999E-2</v>
      </c>
      <c r="T11">
        <f>-Q11/$F$2*1000</f>
        <v>17.999299999999998</v>
      </c>
      <c r="U11">
        <f>T11*O11</f>
        <v>-1.7083081632099999</v>
      </c>
      <c r="V11" s="23"/>
      <c r="W11" s="24"/>
      <c r="X11" s="9"/>
      <c r="Y11" s="22">
        <v>1.7948900000000001</v>
      </c>
      <c r="Z11" s="22">
        <v>243.994</v>
      </c>
      <c r="AA11" s="22">
        <v>3.4188799999999998E-2</v>
      </c>
      <c r="AB11" s="22">
        <v>1</v>
      </c>
      <c r="AC11" s="22">
        <v>1.79443</v>
      </c>
      <c r="AD11">
        <f>-AA11/$F$2*1000</f>
        <v>-34.188800000000001</v>
      </c>
      <c r="AE11">
        <f>AD11*Y11</f>
        <v>-61.365135232000007</v>
      </c>
      <c r="AF11" s="9"/>
      <c r="AG11" s="22">
        <v>-9.49097E-2</v>
      </c>
      <c r="AH11" s="22">
        <v>297.22800000000001</v>
      </c>
      <c r="AI11" s="22">
        <v>-1.8020600000000001E-2</v>
      </c>
      <c r="AJ11" s="22">
        <v>1</v>
      </c>
      <c r="AK11" s="22">
        <v>-9.5459000000000002E-2</v>
      </c>
      <c r="AL11">
        <f>-AI11/$F$2*1000</f>
        <v>18.020600000000002</v>
      </c>
      <c r="AM11">
        <f>AL11*AG11</f>
        <v>-1.7103297398200001</v>
      </c>
      <c r="AP11" s="9"/>
      <c r="AQ11" s="22">
        <v>1.7948900000000001</v>
      </c>
      <c r="AR11" s="22">
        <v>374.57600000000002</v>
      </c>
      <c r="AS11" s="22">
        <v>4.3084699999999997E-2</v>
      </c>
      <c r="AT11" s="22">
        <v>1</v>
      </c>
      <c r="AU11" s="22">
        <v>1.79382</v>
      </c>
      <c r="AV11">
        <f>-AS11/$F$2*1000</f>
        <v>-43.084699999999998</v>
      </c>
      <c r="AW11">
        <f>AV11*AQ11</f>
        <v>-77.332297182999994</v>
      </c>
      <c r="AX11" s="9"/>
      <c r="AY11" s="22">
        <v>-9.49097E-2</v>
      </c>
      <c r="AZ11" s="22">
        <v>495.54500000000002</v>
      </c>
      <c r="BA11" s="22">
        <v>-1.79718E-2</v>
      </c>
      <c r="BB11" s="22">
        <v>1</v>
      </c>
      <c r="BC11" s="22">
        <v>-9.5367400000000005E-2</v>
      </c>
      <c r="BD11">
        <f>-BA11/$F$2*1000</f>
        <v>17.971799999999998</v>
      </c>
      <c r="BE11">
        <f>BD11*AY11</f>
        <v>-1.7056981464599998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1.7201757825273711</v>
      </c>
      <c r="B12" s="19">
        <f>IFERROR(T9,0)</f>
        <v>17.968975883871607</v>
      </c>
      <c r="C12" s="20">
        <f>IFERROR(T4,0)</f>
        <v>0.82303687127706127</v>
      </c>
      <c r="D12" s="21">
        <f>IFERROR(T2,0)</f>
        <v>25.439902739999997</v>
      </c>
      <c r="E12" s="21"/>
      <c r="F12" s="9"/>
      <c r="G12" s="22">
        <v>1.78986</v>
      </c>
      <c r="H12" s="22">
        <v>129.05799999999999</v>
      </c>
      <c r="I12" s="22">
        <v>4.8388700000000003E-3</v>
      </c>
      <c r="J12" s="22">
        <v>2</v>
      </c>
      <c r="K12" s="22">
        <v>1.78925</v>
      </c>
      <c r="L12">
        <f t="shared" ref="L12:L75" si="0">-I12/$F$2*1000</f>
        <v>-4.83887</v>
      </c>
      <c r="M12">
        <f t="shared" ref="M12:M75" si="1">L12*G12</f>
        <v>-8.6608998582000005</v>
      </c>
      <c r="N12" s="9"/>
      <c r="O12" s="22">
        <v>-8.9874300000000004E-2</v>
      </c>
      <c r="P12" s="22">
        <v>185.643</v>
      </c>
      <c r="Q12" s="22">
        <v>-1.7999299999999999E-2</v>
      </c>
      <c r="R12" s="22">
        <v>2</v>
      </c>
      <c r="S12" s="22">
        <v>-9.0454099999999996E-2</v>
      </c>
      <c r="T12">
        <f t="shared" ref="T12:T75" si="2">-Q12/$F$2*1000</f>
        <v>17.999299999999998</v>
      </c>
      <c r="U12">
        <f t="shared" ref="U12:U75" si="3">T12*O12</f>
        <v>-1.6176744879899998</v>
      </c>
      <c r="V12" s="23"/>
      <c r="W12" s="24"/>
      <c r="X12" s="9"/>
      <c r="Y12" s="22">
        <v>1.78986</v>
      </c>
      <c r="Z12" s="22">
        <v>244.09399999999999</v>
      </c>
      <c r="AA12" s="22">
        <v>3.2073999999999998E-2</v>
      </c>
      <c r="AB12" s="22">
        <v>2</v>
      </c>
      <c r="AC12" s="22">
        <v>1.78925</v>
      </c>
      <c r="AD12">
        <f t="shared" ref="AD12:AD75" si="4">-AA12/$F$2*1000</f>
        <v>-32.073999999999998</v>
      </c>
      <c r="AE12">
        <f t="shared" ref="AE12:AE75" si="5">AD12*Y12</f>
        <v>-57.407969639999997</v>
      </c>
      <c r="AF12" s="9"/>
      <c r="AG12" s="22">
        <v>-8.9874300000000004E-2</v>
      </c>
      <c r="AH12" s="22">
        <v>297.32799999999997</v>
      </c>
      <c r="AI12" s="22">
        <v>-1.80237E-2</v>
      </c>
      <c r="AJ12" s="22">
        <v>2</v>
      </c>
      <c r="AK12" s="22">
        <v>-9.0606699999999998E-2</v>
      </c>
      <c r="AL12">
        <f t="shared" ref="AL12:AL75" si="6">-AI12/$F$2*1000</f>
        <v>18.023700000000002</v>
      </c>
      <c r="AM12">
        <f t="shared" ref="AM12:AM75" si="7">AL12*AG12</f>
        <v>-1.6198674209100001</v>
      </c>
      <c r="AP12" s="9"/>
      <c r="AQ12" s="22">
        <v>1.78986</v>
      </c>
      <c r="AR12" s="22">
        <v>374.67700000000002</v>
      </c>
      <c r="AS12" s="22">
        <v>4.0148900000000001E-2</v>
      </c>
      <c r="AT12" s="22">
        <v>2</v>
      </c>
      <c r="AU12" s="22">
        <v>1.78925</v>
      </c>
      <c r="AV12">
        <f t="shared" ref="AV12:AV75" si="8">-AS12/$F$2*1000</f>
        <v>-40.148900000000005</v>
      </c>
      <c r="AW12">
        <f t="shared" ref="AW12:AW75" si="9">AV12*AQ12</f>
        <v>-71.86091015400001</v>
      </c>
      <c r="AX12" s="9"/>
      <c r="AY12" s="22">
        <v>-8.9874300000000004E-2</v>
      </c>
      <c r="AZ12" s="22">
        <v>495.64600000000002</v>
      </c>
      <c r="BA12" s="22">
        <v>-1.79688E-2</v>
      </c>
      <c r="BB12" s="22">
        <v>2</v>
      </c>
      <c r="BC12" s="22">
        <v>-9.0362499999999998E-2</v>
      </c>
      <c r="BD12">
        <f t="shared" ref="BD12:BD75" si="10">-BA12/$F$2*1000</f>
        <v>17.968800000000002</v>
      </c>
      <c r="BE12">
        <f t="shared" ref="BE12:BE75" si="11">BD12*AY12</f>
        <v>-1.6149333218400002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1.7178858084072826</v>
      </c>
      <c r="B13" s="19">
        <f>IFERROR(AD9,0)</f>
        <v>18.011499999999998</v>
      </c>
      <c r="C13" s="20">
        <f>IFERROR(AD4,0)</f>
        <v>0.8266240579592542</v>
      </c>
      <c r="D13" s="21">
        <f>IFERROR(AD2,0)</f>
        <v>25.577153810999999</v>
      </c>
      <c r="E13" s="21">
        <f>IFERROR(AA9,0)</f>
        <v>0.94662800039286532</v>
      </c>
      <c r="F13" s="9"/>
      <c r="G13" s="22">
        <v>1.7848200000000001</v>
      </c>
      <c r="H13" s="22">
        <v>129.15799999999999</v>
      </c>
      <c r="I13" s="22">
        <v>4.4253499999999998E-3</v>
      </c>
      <c r="J13" s="22">
        <v>3</v>
      </c>
      <c r="K13" s="22">
        <v>1.78406</v>
      </c>
      <c r="L13">
        <f t="shared" si="0"/>
        <v>-4.4253499999999999</v>
      </c>
      <c r="M13">
        <f t="shared" si="1"/>
        <v>-7.8984531870000003</v>
      </c>
      <c r="N13" s="9"/>
      <c r="O13" s="22">
        <v>-8.4838899999999995E-2</v>
      </c>
      <c r="P13" s="22">
        <v>185.74299999999999</v>
      </c>
      <c r="Q13" s="22">
        <v>-1.7999299999999999E-2</v>
      </c>
      <c r="R13" s="22">
        <v>3</v>
      </c>
      <c r="S13" s="22">
        <v>-8.5327100000000003E-2</v>
      </c>
      <c r="T13">
        <f t="shared" si="2"/>
        <v>17.999299999999998</v>
      </c>
      <c r="U13">
        <f t="shared" si="3"/>
        <v>-1.5270408127699997</v>
      </c>
      <c r="V13" s="23"/>
      <c r="W13" s="24"/>
      <c r="X13" s="9"/>
      <c r="Y13" s="22">
        <v>1.7848200000000001</v>
      </c>
      <c r="Z13" s="22">
        <v>244.19499999999999</v>
      </c>
      <c r="AA13" s="22">
        <v>2.9925500000000001E-2</v>
      </c>
      <c r="AB13" s="22">
        <v>3</v>
      </c>
      <c r="AC13" s="22">
        <v>1.78406</v>
      </c>
      <c r="AD13">
        <f t="shared" si="4"/>
        <v>-29.9255</v>
      </c>
      <c r="AE13">
        <f t="shared" si="5"/>
        <v>-53.41163091</v>
      </c>
      <c r="AF13" s="9"/>
      <c r="AG13" s="22">
        <v>-8.4838899999999995E-2</v>
      </c>
      <c r="AH13" s="22">
        <v>297.42899999999997</v>
      </c>
      <c r="AI13" s="22">
        <v>-1.8014499999999999E-2</v>
      </c>
      <c r="AJ13" s="22">
        <v>3</v>
      </c>
      <c r="AK13" s="22">
        <v>-8.5327100000000003E-2</v>
      </c>
      <c r="AL13">
        <f t="shared" si="6"/>
        <v>18.014499999999998</v>
      </c>
      <c r="AM13">
        <f t="shared" si="7"/>
        <v>-1.5283303640499997</v>
      </c>
      <c r="AP13" s="9"/>
      <c r="AQ13" s="22">
        <v>1.7848200000000001</v>
      </c>
      <c r="AR13" s="22">
        <v>374.77699999999999</v>
      </c>
      <c r="AS13" s="22">
        <v>3.7124600000000001E-2</v>
      </c>
      <c r="AT13" s="22">
        <v>3</v>
      </c>
      <c r="AU13" s="22">
        <v>1.78406</v>
      </c>
      <c r="AV13">
        <f t="shared" si="8"/>
        <v>-37.124600000000001</v>
      </c>
      <c r="AW13">
        <f t="shared" si="9"/>
        <v>-66.260728572000005</v>
      </c>
      <c r="AX13" s="9"/>
      <c r="AY13" s="22">
        <v>-8.4838899999999995E-2</v>
      </c>
      <c r="AZ13" s="22">
        <v>495.74599999999998</v>
      </c>
      <c r="BA13" s="22">
        <v>-1.79718E-2</v>
      </c>
      <c r="BB13" s="22">
        <v>3</v>
      </c>
      <c r="BC13" s="22">
        <v>-8.5510299999999997E-2</v>
      </c>
      <c r="BD13">
        <f t="shared" si="10"/>
        <v>17.971799999999998</v>
      </c>
      <c r="BE13">
        <f t="shared" si="11"/>
        <v>-1.5247077430199998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1.7254688268977039</v>
      </c>
      <c r="B14" s="19">
        <f>IFERROR(AL9,0)</f>
        <v>17.989335632212036</v>
      </c>
      <c r="C14" s="20">
        <f>IFERROR(AL4,0)</f>
        <v>0.8318800485939164</v>
      </c>
      <c r="D14" s="21">
        <f>IFERROR(AL2,0)</f>
        <v>25.821588195000007</v>
      </c>
      <c r="E14" s="21"/>
      <c r="F14" s="9"/>
      <c r="G14" s="22">
        <v>1.77979</v>
      </c>
      <c r="H14" s="22">
        <v>129.25899999999999</v>
      </c>
      <c r="I14" s="22">
        <v>4.12445E-3</v>
      </c>
      <c r="J14" s="22">
        <v>4</v>
      </c>
      <c r="K14" s="22">
        <v>1.77948</v>
      </c>
      <c r="L14">
        <f t="shared" si="0"/>
        <v>-4.1244500000000004</v>
      </c>
      <c r="M14">
        <f t="shared" si="1"/>
        <v>-7.3406548655000003</v>
      </c>
      <c r="N14" s="9"/>
      <c r="O14" s="22">
        <v>-7.9803499999999999E-2</v>
      </c>
      <c r="P14" s="22">
        <v>185.84399999999999</v>
      </c>
      <c r="Q14" s="22">
        <v>-1.79962E-2</v>
      </c>
      <c r="R14" s="22">
        <v>4</v>
      </c>
      <c r="S14" s="22">
        <v>-8.0352800000000002E-2</v>
      </c>
      <c r="T14">
        <f t="shared" si="2"/>
        <v>17.996200000000002</v>
      </c>
      <c r="U14">
        <f t="shared" si="3"/>
        <v>-1.4361597467000002</v>
      </c>
      <c r="V14" s="23"/>
      <c r="W14" s="24"/>
      <c r="X14" s="9"/>
      <c r="Y14" s="22">
        <v>1.77979</v>
      </c>
      <c r="Z14" s="22">
        <v>244.29599999999999</v>
      </c>
      <c r="AA14" s="22">
        <v>2.7648900000000001E-2</v>
      </c>
      <c r="AB14" s="22">
        <v>4</v>
      </c>
      <c r="AC14" s="22">
        <v>1.77887</v>
      </c>
      <c r="AD14">
        <f t="shared" si="4"/>
        <v>-27.648900000000001</v>
      </c>
      <c r="AE14">
        <f t="shared" si="5"/>
        <v>-49.209235731</v>
      </c>
      <c r="AF14" s="9"/>
      <c r="AG14" s="22">
        <v>-7.9803499999999999E-2</v>
      </c>
      <c r="AH14" s="22">
        <v>297.52999999999997</v>
      </c>
      <c r="AI14" s="22">
        <v>-1.8014499999999999E-2</v>
      </c>
      <c r="AJ14" s="22">
        <v>4</v>
      </c>
      <c r="AK14" s="22">
        <v>-8.0078099999999999E-2</v>
      </c>
      <c r="AL14">
        <f t="shared" si="6"/>
        <v>18.014499999999998</v>
      </c>
      <c r="AM14">
        <f t="shared" si="7"/>
        <v>-1.4376201507499999</v>
      </c>
      <c r="AP14" s="9"/>
      <c r="AQ14" s="22">
        <v>1.77979</v>
      </c>
      <c r="AR14" s="22">
        <v>374.87799999999999</v>
      </c>
      <c r="AS14" s="22">
        <v>3.40424E-2</v>
      </c>
      <c r="AT14" s="22">
        <v>4</v>
      </c>
      <c r="AU14" s="22">
        <v>1.77887</v>
      </c>
      <c r="AV14">
        <f t="shared" si="8"/>
        <v>-34.042400000000001</v>
      </c>
      <c r="AW14">
        <f t="shared" si="9"/>
        <v>-60.588323096000003</v>
      </c>
      <c r="AX14" s="9"/>
      <c r="AY14" s="22">
        <v>-7.9803499999999999E-2</v>
      </c>
      <c r="AZ14" s="22">
        <v>495.84699999999998</v>
      </c>
      <c r="BA14" s="22">
        <v>-1.79718E-2</v>
      </c>
      <c r="BB14" s="22">
        <v>4</v>
      </c>
      <c r="BC14" s="22">
        <v>-8.0505400000000005E-2</v>
      </c>
      <c r="BD14">
        <f t="shared" si="10"/>
        <v>17.971799999999998</v>
      </c>
      <c r="BE14">
        <f t="shared" si="11"/>
        <v>-1.4342125412999998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1.7228914982756511</v>
      </c>
      <c r="B15" s="19">
        <f>IFERROR(AV9,0)</f>
        <v>17.990099999999998</v>
      </c>
      <c r="C15" s="20">
        <f>IFERROR(AV4,0)</f>
        <v>0.83031441233229053</v>
      </c>
      <c r="D15" s="21">
        <f>IFERROR(AV2,0)</f>
        <v>25.735587191999997</v>
      </c>
      <c r="E15" s="21">
        <f>IFERROR(AS9,0)</f>
        <v>0.63201831231312378</v>
      </c>
      <c r="F15" s="9"/>
      <c r="G15" s="22">
        <v>1.77475</v>
      </c>
      <c r="H15" s="22">
        <v>129.36000000000001</v>
      </c>
      <c r="I15" s="22">
        <v>4.0673799999999998E-3</v>
      </c>
      <c r="J15" s="22">
        <v>5</v>
      </c>
      <c r="K15" s="22">
        <v>1.77399</v>
      </c>
      <c r="L15">
        <f t="shared" si="0"/>
        <v>-4.06738</v>
      </c>
      <c r="M15">
        <f t="shared" si="1"/>
        <v>-7.2185826550000005</v>
      </c>
      <c r="N15" s="9"/>
      <c r="O15" s="22">
        <v>-7.4768100000000004E-2</v>
      </c>
      <c r="P15" s="22">
        <v>185.94499999999999</v>
      </c>
      <c r="Q15" s="22">
        <v>-1.79962E-2</v>
      </c>
      <c r="R15" s="22">
        <v>5</v>
      </c>
      <c r="S15" s="22">
        <v>-7.5225799999999995E-2</v>
      </c>
      <c r="T15">
        <f t="shared" si="2"/>
        <v>17.996200000000002</v>
      </c>
      <c r="U15">
        <f t="shared" si="3"/>
        <v>-1.3455416812200003</v>
      </c>
      <c r="V15" s="23"/>
      <c r="W15" s="24"/>
      <c r="X15" s="9"/>
      <c r="Y15" s="22">
        <v>1.77475</v>
      </c>
      <c r="Z15" s="22">
        <v>244.39699999999999</v>
      </c>
      <c r="AA15" s="22">
        <v>2.53052E-2</v>
      </c>
      <c r="AB15" s="22">
        <v>5</v>
      </c>
      <c r="AC15" s="22">
        <v>1.7742899999999999</v>
      </c>
      <c r="AD15">
        <f t="shared" si="4"/>
        <v>-25.305199999999999</v>
      </c>
      <c r="AE15">
        <f t="shared" si="5"/>
        <v>-44.910403700000003</v>
      </c>
      <c r="AF15" s="9"/>
      <c r="AG15" s="22">
        <v>-7.4768100000000004E-2</v>
      </c>
      <c r="AH15" s="22">
        <v>297.63</v>
      </c>
      <c r="AI15" s="22">
        <v>-1.8020600000000001E-2</v>
      </c>
      <c r="AJ15" s="22">
        <v>5</v>
      </c>
      <c r="AK15" s="22">
        <v>-7.5317400000000007E-2</v>
      </c>
      <c r="AL15">
        <f t="shared" si="6"/>
        <v>18.020600000000002</v>
      </c>
      <c r="AM15">
        <f t="shared" si="7"/>
        <v>-1.3473660228600002</v>
      </c>
      <c r="AP15" s="9"/>
      <c r="AQ15" s="22">
        <v>1.77475</v>
      </c>
      <c r="AR15" s="22">
        <v>374.97899999999998</v>
      </c>
      <c r="AS15" s="22">
        <v>3.10028E-2</v>
      </c>
      <c r="AT15" s="22">
        <v>5</v>
      </c>
      <c r="AU15" s="22">
        <v>1.77399</v>
      </c>
      <c r="AV15">
        <f t="shared" si="8"/>
        <v>-31.002800000000001</v>
      </c>
      <c r="AW15">
        <f t="shared" si="9"/>
        <v>-55.022219300000003</v>
      </c>
      <c r="AX15" s="9"/>
      <c r="AY15" s="22">
        <v>-7.4768100000000004E-2</v>
      </c>
      <c r="AZ15" s="22">
        <v>495.94799999999998</v>
      </c>
      <c r="BA15" s="22">
        <v>-1.79688E-2</v>
      </c>
      <c r="BB15" s="22">
        <v>5</v>
      </c>
      <c r="BC15" s="22">
        <v>-7.5439500000000007E-2</v>
      </c>
      <c r="BD15">
        <f t="shared" si="10"/>
        <v>17.968800000000002</v>
      </c>
      <c r="BE15">
        <f t="shared" si="11"/>
        <v>-1.3434930352800003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0.91399531462330819</v>
      </c>
      <c r="B16" s="19">
        <f>IFERROR(BD9,0)</f>
        <v>17.940062129910949</v>
      </c>
      <c r="C16" s="20">
        <f>IFERROR(BD4,0)</f>
        <v>1.5795002565520331</v>
      </c>
      <c r="D16" s="21">
        <f>IFERROR(BD2,0)</f>
        <v>25.899275354999997</v>
      </c>
      <c r="E16" s="21"/>
      <c r="F16" s="9"/>
      <c r="G16" s="22">
        <v>1.7697099999999999</v>
      </c>
      <c r="H16" s="22">
        <v>129.46</v>
      </c>
      <c r="I16" s="22">
        <v>3.8736E-3</v>
      </c>
      <c r="J16" s="22">
        <v>6</v>
      </c>
      <c r="K16" s="22">
        <v>1.7690999999999999</v>
      </c>
      <c r="L16">
        <f t="shared" si="0"/>
        <v>-3.8736000000000002</v>
      </c>
      <c r="M16">
        <f t="shared" si="1"/>
        <v>-6.8551486559999999</v>
      </c>
      <c r="N16" s="9"/>
      <c r="O16" s="22">
        <v>-6.9732699999999995E-2</v>
      </c>
      <c r="P16" s="22">
        <v>186.04499999999999</v>
      </c>
      <c r="Q16" s="22">
        <v>-1.8002299999999999E-2</v>
      </c>
      <c r="R16" s="22">
        <v>6</v>
      </c>
      <c r="S16" s="22">
        <v>-7.0159899999999997E-2</v>
      </c>
      <c r="T16">
        <f t="shared" si="2"/>
        <v>18.002299999999998</v>
      </c>
      <c r="U16">
        <f t="shared" si="3"/>
        <v>-1.2553489852099997</v>
      </c>
      <c r="V16" s="23"/>
      <c r="W16" s="24"/>
      <c r="X16" s="9"/>
      <c r="Y16" s="22">
        <v>1.7697099999999999</v>
      </c>
      <c r="Z16" s="22">
        <v>244.49700000000001</v>
      </c>
      <c r="AA16" s="22">
        <v>2.3062099999999999E-2</v>
      </c>
      <c r="AB16" s="22">
        <v>6</v>
      </c>
      <c r="AC16" s="22">
        <v>1.7687999999999999</v>
      </c>
      <c r="AD16">
        <f t="shared" si="4"/>
        <v>-23.062099999999997</v>
      </c>
      <c r="AE16">
        <f t="shared" si="5"/>
        <v>-40.813228990999995</v>
      </c>
      <c r="AF16" s="9"/>
      <c r="AG16" s="22">
        <v>-6.9732699999999995E-2</v>
      </c>
      <c r="AH16" s="22">
        <v>297.73099999999999</v>
      </c>
      <c r="AI16" s="22">
        <v>-1.8002299999999999E-2</v>
      </c>
      <c r="AJ16" s="22">
        <v>6</v>
      </c>
      <c r="AK16" s="22">
        <v>-7.0281999999999997E-2</v>
      </c>
      <c r="AL16">
        <f t="shared" si="6"/>
        <v>18.002299999999998</v>
      </c>
      <c r="AM16">
        <f t="shared" si="7"/>
        <v>-1.2553489852099997</v>
      </c>
      <c r="AP16" s="9"/>
      <c r="AQ16" s="22">
        <v>1.7697099999999999</v>
      </c>
      <c r="AR16" s="22">
        <v>375.07900000000001</v>
      </c>
      <c r="AS16" s="22">
        <v>2.7810700000000001E-2</v>
      </c>
      <c r="AT16" s="22">
        <v>6</v>
      </c>
      <c r="AU16" s="22">
        <v>1.7684899999999999</v>
      </c>
      <c r="AV16">
        <f t="shared" si="8"/>
        <v>-27.810700000000001</v>
      </c>
      <c r="AW16">
        <f t="shared" si="9"/>
        <v>-49.216873896999999</v>
      </c>
      <c r="AX16" s="9"/>
      <c r="AY16" s="22">
        <v>-6.9732699999999995E-2</v>
      </c>
      <c r="AZ16" s="22">
        <v>496.048</v>
      </c>
      <c r="BA16" s="22">
        <v>-1.7959599999999999E-2</v>
      </c>
      <c r="BB16" s="22">
        <v>6</v>
      </c>
      <c r="BC16" s="22">
        <v>-7.0220900000000003E-2</v>
      </c>
      <c r="BD16">
        <f t="shared" si="10"/>
        <v>17.959599999999998</v>
      </c>
      <c r="BE16">
        <f t="shared" si="11"/>
        <v>-1.2523713989199998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1.76468</v>
      </c>
      <c r="H17" s="22">
        <v>129.56100000000001</v>
      </c>
      <c r="I17" s="22">
        <v>3.4286500000000001E-3</v>
      </c>
      <c r="J17" s="22">
        <v>7</v>
      </c>
      <c r="K17" s="22">
        <v>1.7636099999999999</v>
      </c>
      <c r="L17">
        <f t="shared" si="0"/>
        <v>-3.4286500000000002</v>
      </c>
      <c r="M17">
        <f t="shared" si="1"/>
        <v>-6.0504700820000004</v>
      </c>
      <c r="N17" s="9"/>
      <c r="O17" s="22">
        <v>-6.4697299999999999E-2</v>
      </c>
      <c r="P17" s="22">
        <v>186.14599999999999</v>
      </c>
      <c r="Q17" s="22">
        <v>-1.79962E-2</v>
      </c>
      <c r="R17" s="22">
        <v>7</v>
      </c>
      <c r="S17" s="22">
        <v>-6.5277100000000005E-2</v>
      </c>
      <c r="T17">
        <f t="shared" si="2"/>
        <v>17.996200000000002</v>
      </c>
      <c r="U17">
        <f t="shared" si="3"/>
        <v>-1.1643055502600002</v>
      </c>
      <c r="V17" s="23"/>
      <c r="W17" s="24"/>
      <c r="X17" s="9"/>
      <c r="Y17" s="22">
        <v>1.76468</v>
      </c>
      <c r="Z17" s="22">
        <v>244.59800000000001</v>
      </c>
      <c r="AA17" s="22">
        <v>2.0874E-2</v>
      </c>
      <c r="AB17" s="22">
        <v>7</v>
      </c>
      <c r="AC17" s="22">
        <v>1.7642199999999999</v>
      </c>
      <c r="AD17">
        <f t="shared" si="4"/>
        <v>-20.873999999999999</v>
      </c>
      <c r="AE17">
        <f t="shared" si="5"/>
        <v>-36.835930319999996</v>
      </c>
      <c r="AF17" s="9"/>
      <c r="AG17" s="22">
        <v>-6.4697299999999999E-2</v>
      </c>
      <c r="AH17" s="22">
        <v>297.83199999999999</v>
      </c>
      <c r="AI17" s="22">
        <v>-1.8008400000000001E-2</v>
      </c>
      <c r="AJ17" s="22">
        <v>7</v>
      </c>
      <c r="AK17" s="22">
        <v>-6.5185499999999993E-2</v>
      </c>
      <c r="AL17">
        <f t="shared" si="6"/>
        <v>18.008400000000002</v>
      </c>
      <c r="AM17">
        <f t="shared" si="7"/>
        <v>-1.1650948573200002</v>
      </c>
      <c r="AP17" s="9"/>
      <c r="AQ17" s="22">
        <v>1.76468</v>
      </c>
      <c r="AR17" s="22">
        <v>375.18</v>
      </c>
      <c r="AS17" s="22">
        <v>2.4908400000000001E-2</v>
      </c>
      <c r="AT17" s="22">
        <v>7</v>
      </c>
      <c r="AU17" s="22">
        <v>1.7642199999999999</v>
      </c>
      <c r="AV17">
        <f t="shared" si="8"/>
        <v>-24.9084</v>
      </c>
      <c r="AW17">
        <f t="shared" si="9"/>
        <v>-43.955355312000002</v>
      </c>
      <c r="AX17" s="9"/>
      <c r="AY17" s="22">
        <v>-6.4697299999999999E-2</v>
      </c>
      <c r="AZ17" s="22">
        <v>496.149</v>
      </c>
      <c r="BA17" s="22">
        <v>-1.7962599999999999E-2</v>
      </c>
      <c r="BB17" s="22">
        <v>7</v>
      </c>
      <c r="BC17" s="22">
        <v>-6.5185499999999993E-2</v>
      </c>
      <c r="BD17">
        <f t="shared" si="10"/>
        <v>17.962599999999998</v>
      </c>
      <c r="BE17">
        <f t="shared" si="11"/>
        <v>-1.1621317209799999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1.7596400000000001</v>
      </c>
      <c r="H18" s="22">
        <v>129.66200000000001</v>
      </c>
      <c r="I18" s="22">
        <v>3.20404E-3</v>
      </c>
      <c r="J18" s="22">
        <v>8</v>
      </c>
      <c r="K18" s="22">
        <v>1.7587299999999999</v>
      </c>
      <c r="L18">
        <f t="shared" si="0"/>
        <v>-3.20404</v>
      </c>
      <c r="M18">
        <f t="shared" si="1"/>
        <v>-5.6379569456</v>
      </c>
      <c r="N18" s="9"/>
      <c r="O18" s="22">
        <v>-5.9661899999999997E-2</v>
      </c>
      <c r="P18" s="22">
        <v>186.24700000000001</v>
      </c>
      <c r="Q18" s="22">
        <v>-1.7990099999999998E-2</v>
      </c>
      <c r="R18" s="22">
        <v>8</v>
      </c>
      <c r="S18" s="22">
        <v>-6.0119600000000002E-2</v>
      </c>
      <c r="T18">
        <f t="shared" si="2"/>
        <v>17.990099999999998</v>
      </c>
      <c r="U18">
        <f t="shared" si="3"/>
        <v>-1.0733235471899998</v>
      </c>
      <c r="V18" s="23"/>
      <c r="W18" s="24"/>
      <c r="X18" s="9"/>
      <c r="Y18" s="22">
        <v>1.7596400000000001</v>
      </c>
      <c r="Z18" s="22">
        <v>244.69900000000001</v>
      </c>
      <c r="AA18" s="22">
        <v>1.8423499999999999E-2</v>
      </c>
      <c r="AB18" s="22">
        <v>8</v>
      </c>
      <c r="AC18" s="22">
        <v>1.7584200000000001</v>
      </c>
      <c r="AD18">
        <f t="shared" si="4"/>
        <v>-18.423500000000001</v>
      </c>
      <c r="AE18">
        <f t="shared" si="5"/>
        <v>-32.418727540000006</v>
      </c>
      <c r="AF18" s="9"/>
      <c r="AG18" s="22">
        <v>-5.9661899999999997E-2</v>
      </c>
      <c r="AH18" s="22">
        <v>297.93299999999999</v>
      </c>
      <c r="AI18" s="22">
        <v>-1.80115E-2</v>
      </c>
      <c r="AJ18" s="22">
        <v>8</v>
      </c>
      <c r="AK18" s="22">
        <v>-6.0241700000000002E-2</v>
      </c>
      <c r="AL18">
        <f t="shared" si="6"/>
        <v>18.011499999999998</v>
      </c>
      <c r="AM18">
        <f t="shared" si="7"/>
        <v>-1.0746003118499998</v>
      </c>
      <c r="AP18" s="9"/>
      <c r="AQ18" s="22">
        <v>1.7596400000000001</v>
      </c>
      <c r="AR18" s="22">
        <v>375.28100000000001</v>
      </c>
      <c r="AS18" s="22">
        <v>2.1817E-2</v>
      </c>
      <c r="AT18" s="22">
        <v>8</v>
      </c>
      <c r="AU18" s="22">
        <v>1.7596400000000001</v>
      </c>
      <c r="AV18">
        <f t="shared" si="8"/>
        <v>-21.817</v>
      </c>
      <c r="AW18">
        <f t="shared" si="9"/>
        <v>-38.390065880000002</v>
      </c>
      <c r="AX18" s="9"/>
      <c r="AY18" s="22">
        <v>-5.9661899999999997E-2</v>
      </c>
      <c r="AZ18" s="22">
        <v>496.25</v>
      </c>
      <c r="BA18" s="22">
        <v>-1.7959599999999999E-2</v>
      </c>
      <c r="BB18" s="22">
        <v>8</v>
      </c>
      <c r="BC18" s="22">
        <v>-5.9966999999999999E-2</v>
      </c>
      <c r="BD18">
        <f t="shared" si="10"/>
        <v>17.959599999999998</v>
      </c>
      <c r="BE18">
        <f t="shared" si="11"/>
        <v>-1.0715038592399999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1.75461</v>
      </c>
      <c r="H19" s="22">
        <v>129.76300000000001</v>
      </c>
      <c r="I19" s="22">
        <v>2.8573600000000002E-3</v>
      </c>
      <c r="J19" s="22">
        <v>9</v>
      </c>
      <c r="K19" s="22">
        <v>1.7541500000000001</v>
      </c>
      <c r="L19">
        <f t="shared" si="0"/>
        <v>-2.8573600000000003</v>
      </c>
      <c r="M19">
        <f t="shared" si="1"/>
        <v>-5.0135524296000007</v>
      </c>
      <c r="N19" s="9"/>
      <c r="O19" s="22">
        <v>-5.4626500000000001E-2</v>
      </c>
      <c r="P19" s="22">
        <v>186.34700000000001</v>
      </c>
      <c r="Q19" s="22">
        <v>-1.7987099999999999E-2</v>
      </c>
      <c r="R19" s="22">
        <v>9</v>
      </c>
      <c r="S19" s="22">
        <v>-5.5175799999999997E-2</v>
      </c>
      <c r="T19">
        <f t="shared" si="2"/>
        <v>17.987099999999998</v>
      </c>
      <c r="U19">
        <f t="shared" si="3"/>
        <v>-0.9825723181499999</v>
      </c>
      <c r="V19" s="23"/>
      <c r="W19" s="24"/>
      <c r="X19" s="9"/>
      <c r="Y19" s="22">
        <v>1.75461</v>
      </c>
      <c r="Z19" s="22">
        <v>244.79900000000001</v>
      </c>
      <c r="AA19" s="22">
        <v>1.6125500000000001E-2</v>
      </c>
      <c r="AB19" s="22">
        <v>9</v>
      </c>
      <c r="AC19" s="22">
        <v>1.7535400000000001</v>
      </c>
      <c r="AD19">
        <f t="shared" si="4"/>
        <v>-16.125500000000002</v>
      </c>
      <c r="AE19">
        <f t="shared" si="5"/>
        <v>-28.293963555000005</v>
      </c>
      <c r="AF19" s="9"/>
      <c r="AG19" s="22">
        <v>-5.4626500000000001E-2</v>
      </c>
      <c r="AH19" s="22">
        <v>298.03300000000002</v>
      </c>
      <c r="AI19" s="22">
        <v>-1.8002299999999999E-2</v>
      </c>
      <c r="AJ19" s="22">
        <v>9</v>
      </c>
      <c r="AK19" s="22">
        <v>-5.5145300000000001E-2</v>
      </c>
      <c r="AL19">
        <f t="shared" si="6"/>
        <v>18.002299999999998</v>
      </c>
      <c r="AM19">
        <f t="shared" si="7"/>
        <v>-0.98340264094999996</v>
      </c>
      <c r="AP19" s="9"/>
      <c r="AQ19" s="22">
        <v>1.75461</v>
      </c>
      <c r="AR19" s="22">
        <v>375.38099999999997</v>
      </c>
      <c r="AS19" s="22">
        <v>1.8859899999999999E-2</v>
      </c>
      <c r="AT19" s="22">
        <v>9</v>
      </c>
      <c r="AU19" s="22">
        <v>1.7538499999999999</v>
      </c>
      <c r="AV19">
        <f t="shared" si="8"/>
        <v>-18.8599</v>
      </c>
      <c r="AW19">
        <f t="shared" si="9"/>
        <v>-33.091769139</v>
      </c>
      <c r="AX19" s="9"/>
      <c r="AY19" s="22">
        <v>-5.4626500000000001E-2</v>
      </c>
      <c r="AZ19" s="22">
        <v>496.351</v>
      </c>
      <c r="BA19" s="22">
        <v>-1.7962599999999999E-2</v>
      </c>
      <c r="BB19" s="22">
        <v>9</v>
      </c>
      <c r="BC19" s="22">
        <v>-5.5114700000000003E-2</v>
      </c>
      <c r="BD19">
        <f t="shared" si="10"/>
        <v>17.962599999999998</v>
      </c>
      <c r="BE19">
        <f t="shared" si="11"/>
        <v>-0.98123396889999992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1.7495700000000001</v>
      </c>
      <c r="H20" s="22">
        <v>129.863</v>
      </c>
      <c r="I20" s="22">
        <v>2.5125099999999999E-3</v>
      </c>
      <c r="J20" s="22">
        <v>10</v>
      </c>
      <c r="K20" s="22">
        <v>1.7489600000000001</v>
      </c>
      <c r="L20">
        <f t="shared" si="0"/>
        <v>-2.5125099999999998</v>
      </c>
      <c r="M20">
        <f t="shared" si="1"/>
        <v>-4.3958121206999996</v>
      </c>
      <c r="N20" s="9"/>
      <c r="O20" s="22">
        <v>-4.9591099999999999E-2</v>
      </c>
      <c r="P20" s="22">
        <v>186.44800000000001</v>
      </c>
      <c r="Q20" s="22">
        <v>-1.7990099999999998E-2</v>
      </c>
      <c r="R20" s="22">
        <v>10</v>
      </c>
      <c r="S20" s="22">
        <v>-5.0170899999999997E-2</v>
      </c>
      <c r="T20">
        <f t="shared" si="2"/>
        <v>17.990099999999998</v>
      </c>
      <c r="U20">
        <f t="shared" si="3"/>
        <v>-0.89214884810999995</v>
      </c>
      <c r="V20" s="23"/>
      <c r="W20" s="24"/>
      <c r="X20" s="9"/>
      <c r="Y20" s="22">
        <v>1.7495700000000001</v>
      </c>
      <c r="Z20" s="22">
        <v>244.9</v>
      </c>
      <c r="AA20" s="22">
        <v>1.3913E-2</v>
      </c>
      <c r="AB20" s="22">
        <v>10</v>
      </c>
      <c r="AC20" s="22">
        <v>1.7489600000000001</v>
      </c>
      <c r="AD20">
        <f t="shared" si="4"/>
        <v>-13.913</v>
      </c>
      <c r="AE20">
        <f t="shared" si="5"/>
        <v>-24.341767410000003</v>
      </c>
      <c r="AF20" s="9"/>
      <c r="AG20" s="22">
        <v>-4.9591099999999999E-2</v>
      </c>
      <c r="AH20" s="22">
        <v>298.13400000000001</v>
      </c>
      <c r="AI20" s="22">
        <v>-1.8005400000000001E-2</v>
      </c>
      <c r="AJ20" s="22">
        <v>10</v>
      </c>
      <c r="AK20" s="22">
        <v>-5.0170899999999997E-2</v>
      </c>
      <c r="AL20">
        <f t="shared" si="6"/>
        <v>18.005400000000002</v>
      </c>
      <c r="AM20">
        <f t="shared" si="7"/>
        <v>-0.89290759194000002</v>
      </c>
      <c r="AP20" s="9"/>
      <c r="AQ20" s="22">
        <v>1.7495700000000001</v>
      </c>
      <c r="AR20" s="22">
        <v>375.48200000000003</v>
      </c>
      <c r="AS20" s="22">
        <v>1.57471E-2</v>
      </c>
      <c r="AT20" s="22">
        <v>10</v>
      </c>
      <c r="AU20" s="22">
        <v>1.7489600000000001</v>
      </c>
      <c r="AV20">
        <f t="shared" si="8"/>
        <v>-15.7471</v>
      </c>
      <c r="AW20">
        <f t="shared" si="9"/>
        <v>-27.550653747000002</v>
      </c>
      <c r="AX20" s="9"/>
      <c r="AY20" s="22">
        <v>-4.9591099999999999E-2</v>
      </c>
      <c r="AZ20" s="22">
        <v>496.45100000000002</v>
      </c>
      <c r="BA20" s="22">
        <v>-1.79565E-2</v>
      </c>
      <c r="BB20" s="22">
        <v>10</v>
      </c>
      <c r="BC20" s="22">
        <v>-5.02014E-2</v>
      </c>
      <c r="BD20">
        <f t="shared" si="10"/>
        <v>17.956500000000002</v>
      </c>
      <c r="BE20">
        <f t="shared" si="11"/>
        <v>-0.89048258715000006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1.74454</v>
      </c>
      <c r="H21" s="22">
        <v>129.964</v>
      </c>
      <c r="I21" s="22">
        <v>2.0755000000000001E-3</v>
      </c>
      <c r="J21" s="22">
        <v>11</v>
      </c>
      <c r="K21" s="22">
        <v>1.74377</v>
      </c>
      <c r="L21">
        <f t="shared" si="0"/>
        <v>-2.0754999999999999</v>
      </c>
      <c r="M21">
        <f t="shared" si="1"/>
        <v>-3.62079277</v>
      </c>
      <c r="N21" s="9"/>
      <c r="O21" s="22">
        <v>-4.4555699999999997E-2</v>
      </c>
      <c r="P21" s="22">
        <v>186.54900000000001</v>
      </c>
      <c r="Q21" s="22">
        <v>-1.7993200000000001E-2</v>
      </c>
      <c r="R21" s="22">
        <v>11</v>
      </c>
      <c r="S21" s="22">
        <v>-4.5065300000000003E-2</v>
      </c>
      <c r="T21">
        <f t="shared" si="2"/>
        <v>17.993200000000002</v>
      </c>
      <c r="U21">
        <f t="shared" si="3"/>
        <v>-0.80169962124000005</v>
      </c>
      <c r="V21" s="23"/>
      <c r="W21" s="24"/>
      <c r="X21" s="9"/>
      <c r="Y21" s="22">
        <v>1.74454</v>
      </c>
      <c r="Z21" s="22">
        <v>245.001</v>
      </c>
      <c r="AA21" s="22">
        <v>1.1572300000000001E-2</v>
      </c>
      <c r="AB21" s="22">
        <v>11</v>
      </c>
      <c r="AC21" s="22">
        <v>1.74377</v>
      </c>
      <c r="AD21">
        <f t="shared" si="4"/>
        <v>-11.5723</v>
      </c>
      <c r="AE21">
        <f t="shared" si="5"/>
        <v>-20.188340241999999</v>
      </c>
      <c r="AF21" s="9"/>
      <c r="AG21" s="22">
        <v>-4.4555699999999997E-2</v>
      </c>
      <c r="AH21" s="22">
        <v>298.23500000000001</v>
      </c>
      <c r="AI21" s="22">
        <v>-1.8002299999999999E-2</v>
      </c>
      <c r="AJ21" s="22">
        <v>11</v>
      </c>
      <c r="AK21" s="22">
        <v>-4.4888299999999999E-2</v>
      </c>
      <c r="AL21">
        <f t="shared" si="6"/>
        <v>18.002299999999998</v>
      </c>
      <c r="AM21">
        <f t="shared" si="7"/>
        <v>-0.80210507810999987</v>
      </c>
      <c r="AP21" s="9"/>
      <c r="AQ21" s="22">
        <v>1.74454</v>
      </c>
      <c r="AR21" s="22">
        <v>375.58300000000003</v>
      </c>
      <c r="AS21" s="22">
        <v>1.2649499999999999E-2</v>
      </c>
      <c r="AT21" s="22">
        <v>11</v>
      </c>
      <c r="AU21" s="22">
        <v>1.7434700000000001</v>
      </c>
      <c r="AV21">
        <f t="shared" si="8"/>
        <v>-12.6495</v>
      </c>
      <c r="AW21">
        <f t="shared" si="9"/>
        <v>-22.067558729999998</v>
      </c>
      <c r="AX21" s="9"/>
      <c r="AY21" s="22">
        <v>-4.4555699999999997E-2</v>
      </c>
      <c r="AZ21" s="22">
        <v>496.55200000000002</v>
      </c>
      <c r="BA21" s="22">
        <v>-1.7953500000000001E-2</v>
      </c>
      <c r="BB21" s="22">
        <v>11</v>
      </c>
      <c r="BC21" s="22">
        <v>-4.4857800000000003E-2</v>
      </c>
      <c r="BD21">
        <f t="shared" si="10"/>
        <v>17.953500000000002</v>
      </c>
      <c r="BE21">
        <f t="shared" si="11"/>
        <v>-0.79993075995000007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1.7395</v>
      </c>
      <c r="H22" s="22">
        <v>130.065</v>
      </c>
      <c r="I22" s="22">
        <v>1.6180400000000001E-3</v>
      </c>
      <c r="J22" s="22">
        <v>12</v>
      </c>
      <c r="K22" s="22">
        <v>1.7385900000000001</v>
      </c>
      <c r="L22">
        <f t="shared" si="0"/>
        <v>-1.6180400000000001</v>
      </c>
      <c r="M22">
        <f t="shared" si="1"/>
        <v>-2.8145805800000003</v>
      </c>
      <c r="N22" s="9"/>
      <c r="O22" s="22">
        <v>-3.9520300000000001E-2</v>
      </c>
      <c r="P22" s="22">
        <v>186.65</v>
      </c>
      <c r="Q22" s="22">
        <v>-1.7993200000000001E-2</v>
      </c>
      <c r="R22" s="22">
        <v>12</v>
      </c>
      <c r="S22" s="22">
        <v>-3.9749100000000002E-2</v>
      </c>
      <c r="T22">
        <f t="shared" si="2"/>
        <v>17.993200000000002</v>
      </c>
      <c r="U22">
        <f t="shared" si="3"/>
        <v>-0.7110966619600001</v>
      </c>
      <c r="V22" s="23"/>
      <c r="W22" s="24"/>
      <c r="X22" s="9"/>
      <c r="Y22" s="22">
        <v>1.7395</v>
      </c>
      <c r="Z22" s="22">
        <v>245.102</v>
      </c>
      <c r="AA22" s="22">
        <v>9.2163100000000001E-3</v>
      </c>
      <c r="AB22" s="22">
        <v>12</v>
      </c>
      <c r="AC22" s="22">
        <v>1.7392000000000001</v>
      </c>
      <c r="AD22">
        <f t="shared" si="4"/>
        <v>-9.21631</v>
      </c>
      <c r="AE22">
        <f t="shared" si="5"/>
        <v>-16.031771245000002</v>
      </c>
      <c r="AF22" s="9"/>
      <c r="AG22" s="22">
        <v>-3.9520300000000001E-2</v>
      </c>
      <c r="AH22" s="22">
        <v>298.33499999999998</v>
      </c>
      <c r="AI22" s="22">
        <v>-1.8005400000000001E-2</v>
      </c>
      <c r="AJ22" s="22">
        <v>12</v>
      </c>
      <c r="AK22" s="22">
        <v>-3.9733900000000003E-2</v>
      </c>
      <c r="AL22">
        <f t="shared" si="6"/>
        <v>18.005400000000002</v>
      </c>
      <c r="AM22">
        <f t="shared" si="7"/>
        <v>-0.71157880962000009</v>
      </c>
      <c r="AP22" s="9"/>
      <c r="AQ22" s="22">
        <v>1.7395</v>
      </c>
      <c r="AR22" s="22">
        <v>375.68400000000003</v>
      </c>
      <c r="AS22" s="22">
        <v>9.5764200000000004E-3</v>
      </c>
      <c r="AT22" s="22">
        <v>12</v>
      </c>
      <c r="AU22" s="22">
        <v>1.73889</v>
      </c>
      <c r="AV22">
        <f t="shared" si="8"/>
        <v>-9.5764200000000006</v>
      </c>
      <c r="AW22">
        <f t="shared" si="9"/>
        <v>-16.658182590000003</v>
      </c>
      <c r="AX22" s="9"/>
      <c r="AY22" s="22">
        <v>-3.9520300000000001E-2</v>
      </c>
      <c r="AZ22" s="22">
        <v>496.65300000000002</v>
      </c>
      <c r="BA22" s="22">
        <v>-1.7950399999999998E-2</v>
      </c>
      <c r="BB22" s="22">
        <v>12</v>
      </c>
      <c r="BC22" s="22">
        <v>-3.9807099999999998E-2</v>
      </c>
      <c r="BD22">
        <f t="shared" si="10"/>
        <v>17.950399999999998</v>
      </c>
      <c r="BE22">
        <f t="shared" si="11"/>
        <v>-0.70940519311999994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1.73447</v>
      </c>
      <c r="H23" s="22">
        <v>130.16499999999999</v>
      </c>
      <c r="I23" s="22">
        <v>1.16394E-3</v>
      </c>
      <c r="J23" s="22">
        <v>13</v>
      </c>
      <c r="K23" s="22">
        <v>1.7340100000000001</v>
      </c>
      <c r="L23">
        <f t="shared" si="0"/>
        <v>-1.16394</v>
      </c>
      <c r="M23">
        <f t="shared" si="1"/>
        <v>-2.0188190117999998</v>
      </c>
      <c r="N23" s="9"/>
      <c r="O23" s="22">
        <v>-3.4484899999999999E-2</v>
      </c>
      <c r="P23" s="22">
        <v>186.75</v>
      </c>
      <c r="Q23" s="22">
        <v>-1.7987099999999999E-2</v>
      </c>
      <c r="R23" s="22">
        <v>13</v>
      </c>
      <c r="S23" s="22">
        <v>-3.4429899999999999E-2</v>
      </c>
      <c r="T23">
        <f t="shared" si="2"/>
        <v>17.987099999999998</v>
      </c>
      <c r="U23">
        <f t="shared" si="3"/>
        <v>-0.62028334478999991</v>
      </c>
      <c r="V23" s="23"/>
      <c r="W23" s="24"/>
      <c r="X23" s="9"/>
      <c r="Y23" s="22">
        <v>1.73447</v>
      </c>
      <c r="Z23" s="22">
        <v>245.202</v>
      </c>
      <c r="AA23" s="22">
        <v>7.02515E-3</v>
      </c>
      <c r="AB23" s="22">
        <v>13</v>
      </c>
      <c r="AC23" s="22">
        <v>1.7346200000000001</v>
      </c>
      <c r="AD23">
        <f t="shared" si="4"/>
        <v>-7.02515</v>
      </c>
      <c r="AE23">
        <f t="shared" si="5"/>
        <v>-12.184911920499999</v>
      </c>
      <c r="AF23" s="9"/>
      <c r="AG23" s="22">
        <v>-3.4484899999999999E-2</v>
      </c>
      <c r="AH23" s="22">
        <v>298.43599999999998</v>
      </c>
      <c r="AI23" s="22">
        <v>-1.8002299999999999E-2</v>
      </c>
      <c r="AJ23" s="22">
        <v>13</v>
      </c>
      <c r="AK23" s="22">
        <v>-3.4918200000000003E-2</v>
      </c>
      <c r="AL23">
        <f t="shared" si="6"/>
        <v>18.002299999999998</v>
      </c>
      <c r="AM23">
        <f t="shared" si="7"/>
        <v>-0.62080751526999989</v>
      </c>
      <c r="AP23" s="9"/>
      <c r="AQ23" s="22">
        <v>1.73447</v>
      </c>
      <c r="AR23" s="22">
        <v>375.78399999999999</v>
      </c>
      <c r="AS23" s="22">
        <v>6.4941399999999998E-3</v>
      </c>
      <c r="AT23" s="22">
        <v>13</v>
      </c>
      <c r="AU23" s="22">
        <v>1.7340100000000001</v>
      </c>
      <c r="AV23">
        <f t="shared" si="8"/>
        <v>-6.4941399999999998</v>
      </c>
      <c r="AW23">
        <f t="shared" si="9"/>
        <v>-11.2638910058</v>
      </c>
      <c r="AX23" s="9"/>
      <c r="AY23" s="22">
        <v>-3.4484899999999999E-2</v>
      </c>
      <c r="AZ23" s="22">
        <v>496.75299999999999</v>
      </c>
      <c r="BA23" s="22">
        <v>-1.7950399999999998E-2</v>
      </c>
      <c r="BB23" s="22">
        <v>13</v>
      </c>
      <c r="BC23" s="22">
        <v>-3.4710699999999997E-2</v>
      </c>
      <c r="BD23">
        <f t="shared" si="10"/>
        <v>17.950399999999998</v>
      </c>
      <c r="BE23">
        <f t="shared" si="11"/>
        <v>-0.61901774895999995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1.72943</v>
      </c>
      <c r="H24" s="22">
        <v>130.26599999999999</v>
      </c>
      <c r="I24" s="22">
        <v>6.5002400000000002E-4</v>
      </c>
      <c r="J24" s="22">
        <v>14</v>
      </c>
      <c r="K24" s="22">
        <v>1.72821</v>
      </c>
      <c r="L24">
        <f t="shared" si="0"/>
        <v>-0.65002400000000005</v>
      </c>
      <c r="M24">
        <f t="shared" si="1"/>
        <v>-1.1241710063200001</v>
      </c>
      <c r="N24" s="9"/>
      <c r="O24" s="22">
        <v>-2.94495E-2</v>
      </c>
      <c r="P24" s="22">
        <v>186.851</v>
      </c>
      <c r="Q24" s="22">
        <v>-1.7993200000000001E-2</v>
      </c>
      <c r="R24" s="22">
        <v>14</v>
      </c>
      <c r="S24" s="22">
        <v>-2.98309E-2</v>
      </c>
      <c r="T24">
        <f t="shared" si="2"/>
        <v>17.993200000000002</v>
      </c>
      <c r="U24">
        <f t="shared" si="3"/>
        <v>-0.52989074340000009</v>
      </c>
      <c r="V24" s="23"/>
      <c r="W24" s="24"/>
      <c r="X24" s="9"/>
      <c r="Y24" s="22">
        <v>1.72943</v>
      </c>
      <c r="Z24" s="22">
        <v>245.303</v>
      </c>
      <c r="AA24" s="22">
        <v>4.98352E-3</v>
      </c>
      <c r="AB24" s="22">
        <v>14</v>
      </c>
      <c r="AC24" s="22">
        <v>1.7285200000000001</v>
      </c>
      <c r="AD24">
        <f t="shared" si="4"/>
        <v>-4.9835200000000004</v>
      </c>
      <c r="AE24">
        <f t="shared" si="5"/>
        <v>-8.6186489936000008</v>
      </c>
      <c r="AF24" s="9"/>
      <c r="AG24" s="22">
        <v>-2.94495E-2</v>
      </c>
      <c r="AH24" s="22">
        <v>298.53699999999998</v>
      </c>
      <c r="AI24" s="22">
        <v>-1.8005400000000001E-2</v>
      </c>
      <c r="AJ24" s="22">
        <v>14</v>
      </c>
      <c r="AK24" s="22">
        <v>-2.9760700000000001E-2</v>
      </c>
      <c r="AL24">
        <f t="shared" si="6"/>
        <v>18.005400000000002</v>
      </c>
      <c r="AM24">
        <f t="shared" si="7"/>
        <v>-0.53025002730000004</v>
      </c>
      <c r="AP24" s="9"/>
      <c r="AQ24" s="22">
        <v>1.72943</v>
      </c>
      <c r="AR24" s="22">
        <v>375.88499999999999</v>
      </c>
      <c r="AS24" s="22">
        <v>3.4167500000000001E-3</v>
      </c>
      <c r="AT24" s="22">
        <v>14</v>
      </c>
      <c r="AU24" s="22">
        <v>1.7285200000000001</v>
      </c>
      <c r="AV24">
        <f t="shared" si="8"/>
        <v>-3.41675</v>
      </c>
      <c r="AW24">
        <f t="shared" si="9"/>
        <v>-5.9090299525000001</v>
      </c>
      <c r="AX24" s="9"/>
      <c r="AY24" s="22">
        <v>-2.94495E-2</v>
      </c>
      <c r="AZ24" s="22">
        <v>496.85399999999998</v>
      </c>
      <c r="BA24" s="22">
        <v>-1.7947399999999999E-2</v>
      </c>
      <c r="BB24" s="22">
        <v>14</v>
      </c>
      <c r="BC24" s="22">
        <v>-2.9840100000000001E-2</v>
      </c>
      <c r="BD24">
        <f t="shared" si="10"/>
        <v>17.947399999999998</v>
      </c>
      <c r="BE24">
        <f t="shared" si="11"/>
        <v>-0.52854195629999989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1.7243999999999999</v>
      </c>
      <c r="H25" s="22">
        <v>130.36699999999999</v>
      </c>
      <c r="I25" s="22">
        <v>1.81091E-4</v>
      </c>
      <c r="J25" s="22">
        <v>15</v>
      </c>
      <c r="K25" s="22">
        <v>1.72394</v>
      </c>
      <c r="L25">
        <f t="shared" si="0"/>
        <v>-0.181091</v>
      </c>
      <c r="M25">
        <f t="shared" si="1"/>
        <v>-0.3122733204</v>
      </c>
      <c r="N25" s="9"/>
      <c r="O25" s="22">
        <v>-2.4414100000000001E-2</v>
      </c>
      <c r="P25" s="22">
        <v>186.952</v>
      </c>
      <c r="Q25" s="22">
        <v>-1.7984E-2</v>
      </c>
      <c r="R25" s="22">
        <v>15</v>
      </c>
      <c r="S25" s="22">
        <v>-2.48962E-2</v>
      </c>
      <c r="T25">
        <f t="shared" si="2"/>
        <v>17.984000000000002</v>
      </c>
      <c r="U25">
        <f t="shared" si="3"/>
        <v>-0.43906317440000009</v>
      </c>
      <c r="V25" s="23"/>
      <c r="W25" s="24"/>
      <c r="X25" s="9"/>
      <c r="Y25" s="22">
        <v>1.7243999999999999</v>
      </c>
      <c r="Z25" s="22">
        <v>245.404</v>
      </c>
      <c r="AA25" s="22">
        <v>2.8881800000000002E-3</v>
      </c>
      <c r="AB25" s="22">
        <v>15</v>
      </c>
      <c r="AC25" s="22">
        <v>1.72394</v>
      </c>
      <c r="AD25">
        <f t="shared" si="4"/>
        <v>-2.8881800000000002</v>
      </c>
      <c r="AE25">
        <f t="shared" si="5"/>
        <v>-4.980377592</v>
      </c>
      <c r="AF25" s="9"/>
      <c r="AG25" s="22">
        <v>-2.4414100000000001E-2</v>
      </c>
      <c r="AH25" s="22">
        <v>298.637</v>
      </c>
      <c r="AI25" s="22">
        <v>-1.7999299999999999E-2</v>
      </c>
      <c r="AJ25" s="22">
        <v>15</v>
      </c>
      <c r="AK25" s="22">
        <v>-2.4700900000000001E-2</v>
      </c>
      <c r="AL25">
        <f t="shared" si="6"/>
        <v>17.999299999999998</v>
      </c>
      <c r="AM25">
        <f t="shared" si="7"/>
        <v>-0.43943671012999996</v>
      </c>
      <c r="AP25" s="9"/>
      <c r="AQ25" s="22">
        <v>1.7243999999999999</v>
      </c>
      <c r="AR25" s="22">
        <v>375.98599999999999</v>
      </c>
      <c r="AS25" s="22">
        <v>4.2037999999999998E-4</v>
      </c>
      <c r="AT25" s="22">
        <v>15</v>
      </c>
      <c r="AU25" s="22">
        <v>1.72363</v>
      </c>
      <c r="AV25">
        <f t="shared" si="8"/>
        <v>-0.42037999999999998</v>
      </c>
      <c r="AW25">
        <f t="shared" si="9"/>
        <v>-0.72490327199999993</v>
      </c>
      <c r="AX25" s="9"/>
      <c r="AY25" s="22">
        <v>-2.4414100000000001E-2</v>
      </c>
      <c r="AZ25" s="22">
        <v>496.95499999999998</v>
      </c>
      <c r="BA25" s="22">
        <v>-1.79443E-2</v>
      </c>
      <c r="BB25" s="22">
        <v>15</v>
      </c>
      <c r="BC25" s="22">
        <v>-2.4508700000000001E-2</v>
      </c>
      <c r="BD25">
        <f t="shared" si="10"/>
        <v>17.944299999999998</v>
      </c>
      <c r="BE25">
        <f t="shared" si="11"/>
        <v>-0.43809393462999996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1.71936</v>
      </c>
      <c r="H26" s="22">
        <v>130.46799999999999</v>
      </c>
      <c r="I26" s="22">
        <v>-3.18604E-4</v>
      </c>
      <c r="J26" s="22">
        <v>16</v>
      </c>
      <c r="K26" s="22">
        <v>1.71814</v>
      </c>
      <c r="L26">
        <f t="shared" si="0"/>
        <v>0.318604</v>
      </c>
      <c r="M26">
        <f t="shared" si="1"/>
        <v>0.54779497343999994</v>
      </c>
      <c r="N26" s="9"/>
      <c r="O26" s="22">
        <v>-1.9378699999999999E-2</v>
      </c>
      <c r="P26" s="22">
        <v>187.05199999999999</v>
      </c>
      <c r="Q26" s="22">
        <v>-1.7974899999999999E-2</v>
      </c>
      <c r="R26" s="22">
        <v>16</v>
      </c>
      <c r="S26" s="22">
        <v>-1.9802899999999998E-2</v>
      </c>
      <c r="T26">
        <f t="shared" si="2"/>
        <v>17.974899999999998</v>
      </c>
      <c r="U26">
        <f t="shared" si="3"/>
        <v>-0.34833019462999992</v>
      </c>
      <c r="V26" s="23"/>
      <c r="W26" s="24"/>
      <c r="X26" s="9"/>
      <c r="Y26" s="22">
        <v>1.71936</v>
      </c>
      <c r="Z26" s="22">
        <v>245.50399999999999</v>
      </c>
      <c r="AA26" s="22">
        <v>6.9854699999999999E-4</v>
      </c>
      <c r="AB26" s="22">
        <v>16</v>
      </c>
      <c r="AC26" s="22">
        <v>1.71967</v>
      </c>
      <c r="AD26">
        <f t="shared" si="4"/>
        <v>-0.69854700000000003</v>
      </c>
      <c r="AE26">
        <f t="shared" si="5"/>
        <v>-1.2010537699200001</v>
      </c>
      <c r="AF26" s="9"/>
      <c r="AG26" s="22">
        <v>-1.9378699999999999E-2</v>
      </c>
      <c r="AH26" s="22">
        <v>298.738</v>
      </c>
      <c r="AI26" s="22">
        <v>-1.7990099999999998E-2</v>
      </c>
      <c r="AJ26" s="22">
        <v>16</v>
      </c>
      <c r="AK26" s="22">
        <v>-1.96869E-2</v>
      </c>
      <c r="AL26">
        <f t="shared" si="6"/>
        <v>17.990099999999998</v>
      </c>
      <c r="AM26">
        <f t="shared" si="7"/>
        <v>-0.34862475086999994</v>
      </c>
      <c r="AP26" s="9"/>
      <c r="AQ26" s="22">
        <v>1.71936</v>
      </c>
      <c r="AR26" s="22">
        <v>376.08600000000001</v>
      </c>
      <c r="AS26" s="22">
        <v>-2.3574799999999999E-3</v>
      </c>
      <c r="AT26" s="22">
        <v>16</v>
      </c>
      <c r="AU26" s="22">
        <v>1.71875</v>
      </c>
      <c r="AV26">
        <f t="shared" si="8"/>
        <v>2.3574799999999998</v>
      </c>
      <c r="AW26">
        <f t="shared" si="9"/>
        <v>4.0533568127999997</v>
      </c>
      <c r="AX26" s="9"/>
      <c r="AY26" s="22">
        <v>-1.9378699999999999E-2</v>
      </c>
      <c r="AZ26" s="22">
        <v>497.05599999999998</v>
      </c>
      <c r="BA26" s="22">
        <v>-1.7932099999999999E-2</v>
      </c>
      <c r="BB26" s="22">
        <v>16</v>
      </c>
      <c r="BC26" s="22">
        <v>-1.9586200000000002E-2</v>
      </c>
      <c r="BD26">
        <f t="shared" si="10"/>
        <v>17.932099999999998</v>
      </c>
      <c r="BE26">
        <f t="shared" si="11"/>
        <v>-0.34750078626999997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1.7143200000000001</v>
      </c>
      <c r="H27" s="22">
        <v>130.56800000000001</v>
      </c>
      <c r="I27" s="22">
        <v>-8.5083000000000001E-4</v>
      </c>
      <c r="J27" s="22">
        <v>17</v>
      </c>
      <c r="K27" s="22">
        <v>1.71356</v>
      </c>
      <c r="L27">
        <f t="shared" si="0"/>
        <v>0.85082999999999998</v>
      </c>
      <c r="M27">
        <f t="shared" si="1"/>
        <v>1.4585948855999999</v>
      </c>
      <c r="N27" s="9"/>
      <c r="O27" s="22">
        <v>-1.43433E-2</v>
      </c>
      <c r="P27" s="22">
        <v>187.15299999999999</v>
      </c>
      <c r="Q27" s="22">
        <v>-1.7984E-2</v>
      </c>
      <c r="R27" s="22">
        <v>17</v>
      </c>
      <c r="S27" s="22">
        <v>-1.4572099999999999E-2</v>
      </c>
      <c r="T27">
        <f t="shared" si="2"/>
        <v>17.984000000000002</v>
      </c>
      <c r="U27">
        <f t="shared" si="3"/>
        <v>-0.25794990719999999</v>
      </c>
      <c r="X27" s="9"/>
      <c r="Y27" s="22">
        <v>1.7143200000000001</v>
      </c>
      <c r="Z27" s="22">
        <v>245.60499999999999</v>
      </c>
      <c r="AA27" s="22">
        <v>-1.57227E-3</v>
      </c>
      <c r="AB27" s="22">
        <v>17</v>
      </c>
      <c r="AC27" s="22">
        <v>1.71387</v>
      </c>
      <c r="AD27">
        <f t="shared" si="4"/>
        <v>1.5722700000000001</v>
      </c>
      <c r="AE27">
        <f t="shared" si="5"/>
        <v>2.6953739064000004</v>
      </c>
      <c r="AF27" s="9"/>
      <c r="AG27" s="22">
        <v>-1.43433E-2</v>
      </c>
      <c r="AH27" s="22">
        <v>298.839</v>
      </c>
      <c r="AI27" s="22">
        <v>-1.7990099999999998E-2</v>
      </c>
      <c r="AJ27" s="22">
        <v>17</v>
      </c>
      <c r="AK27" s="22">
        <v>-1.45416E-2</v>
      </c>
      <c r="AL27">
        <f t="shared" si="6"/>
        <v>17.990099999999998</v>
      </c>
      <c r="AM27">
        <f t="shared" si="7"/>
        <v>-0.25803740132999997</v>
      </c>
      <c r="AP27" s="9"/>
      <c r="AQ27" s="22">
        <v>1.7143200000000001</v>
      </c>
      <c r="AR27" s="22">
        <v>376.18700000000001</v>
      </c>
      <c r="AS27" s="22">
        <v>-5.0415E-3</v>
      </c>
      <c r="AT27" s="22">
        <v>17</v>
      </c>
      <c r="AU27" s="22">
        <v>1.71356</v>
      </c>
      <c r="AV27">
        <f t="shared" si="8"/>
        <v>5.0415000000000001</v>
      </c>
      <c r="AW27">
        <f t="shared" si="9"/>
        <v>8.6427442800000005</v>
      </c>
      <c r="AX27" s="9"/>
      <c r="AY27" s="22">
        <v>-1.43433E-2</v>
      </c>
      <c r="AZ27" s="22">
        <v>497.15600000000001</v>
      </c>
      <c r="BA27" s="22">
        <v>-1.7935199999999998E-2</v>
      </c>
      <c r="BB27" s="22">
        <v>17</v>
      </c>
      <c r="BC27" s="22">
        <v>-1.4593500000000001E-2</v>
      </c>
      <c r="BD27">
        <f t="shared" si="10"/>
        <v>17.935199999999998</v>
      </c>
      <c r="BE27">
        <f t="shared" si="11"/>
        <v>-0.25724995415999996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1.70929</v>
      </c>
      <c r="H28" s="22">
        <v>130.66900000000001</v>
      </c>
      <c r="I28" s="22">
        <v>-1.4108300000000001E-3</v>
      </c>
      <c r="J28" s="22">
        <v>18</v>
      </c>
      <c r="K28" s="22">
        <v>1.7083699999999999</v>
      </c>
      <c r="L28">
        <f t="shared" si="0"/>
        <v>1.41083</v>
      </c>
      <c r="M28">
        <f t="shared" si="1"/>
        <v>2.4115176106999998</v>
      </c>
      <c r="N28" s="9"/>
      <c r="O28" s="22">
        <v>-9.3078599999999994E-3</v>
      </c>
      <c r="P28" s="22">
        <v>187.25399999999999</v>
      </c>
      <c r="Q28" s="22">
        <v>-1.79718E-2</v>
      </c>
      <c r="R28" s="22">
        <v>18</v>
      </c>
      <c r="S28" s="22">
        <v>-9.5062299999999992E-3</v>
      </c>
      <c r="T28">
        <f t="shared" si="2"/>
        <v>17.971799999999998</v>
      </c>
      <c r="U28">
        <f t="shared" si="3"/>
        <v>-0.16727899834799997</v>
      </c>
      <c r="X28" s="9"/>
      <c r="Y28" s="22">
        <v>1.70929</v>
      </c>
      <c r="Z28" s="22">
        <v>245.70599999999999</v>
      </c>
      <c r="AA28" s="22">
        <v>-3.95752E-3</v>
      </c>
      <c r="AB28" s="22">
        <v>18</v>
      </c>
      <c r="AC28" s="22">
        <v>1.70868</v>
      </c>
      <c r="AD28">
        <f t="shared" si="4"/>
        <v>3.9575200000000001</v>
      </c>
      <c r="AE28">
        <f t="shared" si="5"/>
        <v>6.7645493608000002</v>
      </c>
      <c r="AF28" s="9"/>
      <c r="AG28" s="22">
        <v>-9.3078599999999994E-3</v>
      </c>
      <c r="AH28" s="22">
        <v>298.94</v>
      </c>
      <c r="AI28" s="22">
        <v>-1.7993200000000001E-2</v>
      </c>
      <c r="AJ28" s="22">
        <v>18</v>
      </c>
      <c r="AK28" s="22">
        <v>-9.5794699999999997E-3</v>
      </c>
      <c r="AL28">
        <f t="shared" si="6"/>
        <v>17.993200000000002</v>
      </c>
      <c r="AM28">
        <f t="shared" si="7"/>
        <v>-0.167478186552</v>
      </c>
      <c r="AP28" s="9"/>
      <c r="AQ28" s="22">
        <v>1.70929</v>
      </c>
      <c r="AR28" s="22">
        <v>376.28800000000001</v>
      </c>
      <c r="AS28" s="22">
        <v>-7.2845499999999999E-3</v>
      </c>
      <c r="AT28" s="22">
        <v>18</v>
      </c>
      <c r="AU28" s="22">
        <v>1.7083699999999999</v>
      </c>
      <c r="AV28">
        <f t="shared" si="8"/>
        <v>7.2845500000000003</v>
      </c>
      <c r="AW28">
        <f t="shared" si="9"/>
        <v>12.4514084695</v>
      </c>
      <c r="AX28" s="9"/>
      <c r="AY28" s="22">
        <v>-9.3078599999999994E-3</v>
      </c>
      <c r="AZ28" s="22">
        <v>497.25700000000001</v>
      </c>
      <c r="BA28" s="22">
        <v>-1.79413E-2</v>
      </c>
      <c r="BB28" s="22">
        <v>18</v>
      </c>
      <c r="BC28" s="22">
        <v>-9.5153800000000004E-3</v>
      </c>
      <c r="BD28">
        <f t="shared" si="10"/>
        <v>17.941300000000002</v>
      </c>
      <c r="BE28">
        <f t="shared" si="11"/>
        <v>-0.16699510861800002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1.70425</v>
      </c>
      <c r="H29" s="22">
        <v>130.77000000000001</v>
      </c>
      <c r="I29" s="22">
        <v>-2.0001200000000002E-3</v>
      </c>
      <c r="J29" s="22">
        <v>19</v>
      </c>
      <c r="K29" s="22">
        <v>1.7040999999999999</v>
      </c>
      <c r="L29">
        <f t="shared" si="0"/>
        <v>2.0001200000000003</v>
      </c>
      <c r="M29">
        <f t="shared" si="1"/>
        <v>3.4087045100000006</v>
      </c>
      <c r="N29" s="9"/>
      <c r="O29" s="22">
        <v>-4.2724599999999996E-3</v>
      </c>
      <c r="P29" s="22">
        <v>187.35499999999999</v>
      </c>
      <c r="Q29" s="22">
        <v>-1.79718E-2</v>
      </c>
      <c r="R29" s="22">
        <v>19</v>
      </c>
      <c r="S29" s="22">
        <v>-4.4738800000000004E-3</v>
      </c>
      <c r="T29">
        <f t="shared" si="2"/>
        <v>17.971799999999998</v>
      </c>
      <c r="U29">
        <f t="shared" si="3"/>
        <v>-7.6783796627999987E-2</v>
      </c>
      <c r="X29" s="9"/>
      <c r="Y29" s="22">
        <v>1.70425</v>
      </c>
      <c r="Z29" s="22">
        <v>245.80600000000001</v>
      </c>
      <c r="AA29" s="22">
        <v>-5.8624300000000001E-3</v>
      </c>
      <c r="AB29" s="22">
        <v>19</v>
      </c>
      <c r="AC29" s="22">
        <v>1.7034899999999999</v>
      </c>
      <c r="AD29">
        <f t="shared" si="4"/>
        <v>5.8624299999999998</v>
      </c>
      <c r="AE29">
        <f t="shared" si="5"/>
        <v>9.9910463274999994</v>
      </c>
      <c r="AF29" s="9"/>
      <c r="AG29" s="22">
        <v>-4.2724599999999996E-3</v>
      </c>
      <c r="AH29" s="22">
        <v>299.04000000000002</v>
      </c>
      <c r="AI29" s="22">
        <v>-1.7999299999999999E-2</v>
      </c>
      <c r="AJ29" s="22">
        <v>19</v>
      </c>
      <c r="AK29" s="22">
        <v>-4.7729499999999998E-3</v>
      </c>
      <c r="AL29">
        <f t="shared" si="6"/>
        <v>17.999299999999998</v>
      </c>
      <c r="AM29">
        <f t="shared" si="7"/>
        <v>-7.6901289277999982E-2</v>
      </c>
      <c r="AP29" s="9"/>
      <c r="AQ29" s="22">
        <v>1.70425</v>
      </c>
      <c r="AR29" s="22">
        <v>376.38900000000001</v>
      </c>
      <c r="AS29" s="22">
        <v>-9.1644299999999995E-3</v>
      </c>
      <c r="AT29" s="22">
        <v>19</v>
      </c>
      <c r="AU29" s="22">
        <v>1.7034899999999999</v>
      </c>
      <c r="AV29">
        <f t="shared" si="8"/>
        <v>9.1644299999999994</v>
      </c>
      <c r="AW29">
        <f t="shared" si="9"/>
        <v>15.6184798275</v>
      </c>
      <c r="AX29" s="9"/>
      <c r="AY29" s="22">
        <v>-4.2724599999999996E-3</v>
      </c>
      <c r="AZ29" s="22">
        <v>497.358</v>
      </c>
      <c r="BA29" s="22">
        <v>-1.7938200000000001E-2</v>
      </c>
      <c r="BB29" s="22">
        <v>19</v>
      </c>
      <c r="BC29" s="22">
        <v>-4.5806900000000001E-3</v>
      </c>
      <c r="BD29">
        <f t="shared" si="10"/>
        <v>17.938200000000002</v>
      </c>
      <c r="BE29">
        <f t="shared" si="11"/>
        <v>-7.6640241972000006E-2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1.69922</v>
      </c>
      <c r="H30" s="22">
        <v>130.87</v>
      </c>
      <c r="I30" s="22">
        <v>-2.5079299999999998E-3</v>
      </c>
      <c r="J30" s="22">
        <v>20</v>
      </c>
      <c r="K30" s="22">
        <v>1.6982999999999999</v>
      </c>
      <c r="L30">
        <f t="shared" si="0"/>
        <v>2.50793</v>
      </c>
      <c r="M30">
        <f t="shared" si="1"/>
        <v>4.2615248145999995</v>
      </c>
      <c r="N30" s="9"/>
      <c r="O30" s="22">
        <v>7.6293900000000002E-4</v>
      </c>
      <c r="P30" s="22">
        <v>187.45500000000001</v>
      </c>
      <c r="Q30" s="22">
        <v>-1.79688E-2</v>
      </c>
      <c r="R30" s="22">
        <v>20</v>
      </c>
      <c r="S30" s="22">
        <v>5.9204099999999996E-4</v>
      </c>
      <c r="T30">
        <f t="shared" si="2"/>
        <v>17.968800000000002</v>
      </c>
      <c r="U30">
        <f t="shared" si="3"/>
        <v>1.3709098303200001E-2</v>
      </c>
      <c r="X30" s="9"/>
      <c r="Y30" s="22">
        <v>1.69922</v>
      </c>
      <c r="Z30" s="22">
        <v>245.90700000000001</v>
      </c>
      <c r="AA30" s="22">
        <v>-7.57751E-3</v>
      </c>
      <c r="AB30" s="22">
        <v>20</v>
      </c>
      <c r="AC30" s="22">
        <v>1.6982999999999999</v>
      </c>
      <c r="AD30">
        <f t="shared" si="4"/>
        <v>7.5775100000000002</v>
      </c>
      <c r="AE30">
        <f t="shared" si="5"/>
        <v>12.875856542199999</v>
      </c>
      <c r="AF30" s="9"/>
      <c r="AG30" s="22">
        <v>7.6293900000000002E-4</v>
      </c>
      <c r="AH30" s="22">
        <v>299.14100000000002</v>
      </c>
      <c r="AI30" s="22">
        <v>-1.7993200000000001E-2</v>
      </c>
      <c r="AJ30" s="22">
        <v>20</v>
      </c>
      <c r="AK30" s="22">
        <v>2.13623E-4</v>
      </c>
      <c r="AL30">
        <f t="shared" si="6"/>
        <v>17.993200000000002</v>
      </c>
      <c r="AM30">
        <f t="shared" si="7"/>
        <v>1.3727714014800002E-2</v>
      </c>
      <c r="AP30" s="9"/>
      <c r="AQ30" s="22">
        <v>1.69922</v>
      </c>
      <c r="AR30" s="22">
        <v>376.48899999999998</v>
      </c>
      <c r="AS30" s="22">
        <v>-1.0324099999999999E-2</v>
      </c>
      <c r="AT30" s="22">
        <v>20</v>
      </c>
      <c r="AU30" s="22">
        <v>1.69861</v>
      </c>
      <c r="AV30">
        <f t="shared" si="8"/>
        <v>10.3241</v>
      </c>
      <c r="AW30">
        <f t="shared" si="9"/>
        <v>17.542917201999998</v>
      </c>
      <c r="AX30" s="9"/>
      <c r="AY30" s="22">
        <v>7.6293900000000002E-4</v>
      </c>
      <c r="AZ30" s="22">
        <v>497.45800000000003</v>
      </c>
      <c r="BA30" s="22">
        <v>-1.7932099999999999E-2</v>
      </c>
      <c r="BB30" s="22">
        <v>20</v>
      </c>
      <c r="BC30" s="22">
        <v>7.1106000000000001E-4</v>
      </c>
      <c r="BD30">
        <f t="shared" si="10"/>
        <v>17.932099999999998</v>
      </c>
      <c r="BE30">
        <f t="shared" si="11"/>
        <v>1.3681098441899998E-2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1.69418</v>
      </c>
      <c r="H31" s="22">
        <v>130.971</v>
      </c>
      <c r="I31" s="22">
        <v>-2.8759800000000002E-3</v>
      </c>
      <c r="J31" s="22">
        <v>21</v>
      </c>
      <c r="K31" s="22">
        <v>1.6934199999999999</v>
      </c>
      <c r="L31">
        <f t="shared" si="0"/>
        <v>2.8759800000000002</v>
      </c>
      <c r="M31">
        <f t="shared" si="1"/>
        <v>4.8724277964000002</v>
      </c>
      <c r="N31" s="9"/>
      <c r="O31" s="22">
        <v>5.7983399999999999E-3</v>
      </c>
      <c r="P31" s="22">
        <v>187.55600000000001</v>
      </c>
      <c r="Q31" s="22">
        <v>-1.7962599999999999E-2</v>
      </c>
      <c r="R31" s="22">
        <v>21</v>
      </c>
      <c r="S31" s="22">
        <v>5.6243899999999999E-3</v>
      </c>
      <c r="T31">
        <f t="shared" si="2"/>
        <v>17.962599999999998</v>
      </c>
      <c r="U31">
        <f t="shared" si="3"/>
        <v>0.10415326208399998</v>
      </c>
      <c r="X31" s="9"/>
      <c r="Y31" s="22">
        <v>1.69418</v>
      </c>
      <c r="Z31" s="22">
        <v>246.00800000000001</v>
      </c>
      <c r="AA31" s="22">
        <v>-9.1125500000000005E-3</v>
      </c>
      <c r="AB31" s="22">
        <v>21</v>
      </c>
      <c r="AC31" s="22">
        <v>1.6934199999999999</v>
      </c>
      <c r="AD31">
        <f t="shared" si="4"/>
        <v>9.1125500000000006</v>
      </c>
      <c r="AE31">
        <f t="shared" si="5"/>
        <v>15.438299959000002</v>
      </c>
      <c r="AF31" s="9"/>
      <c r="AG31" s="22">
        <v>5.7983399999999999E-3</v>
      </c>
      <c r="AH31" s="22">
        <v>299.24200000000002</v>
      </c>
      <c r="AI31" s="22">
        <v>-1.7990099999999998E-2</v>
      </c>
      <c r="AJ31" s="22">
        <v>21</v>
      </c>
      <c r="AK31" s="22">
        <v>5.56946E-3</v>
      </c>
      <c r="AL31">
        <f t="shared" si="6"/>
        <v>17.990099999999998</v>
      </c>
      <c r="AM31">
        <f t="shared" si="7"/>
        <v>0.10431271643399999</v>
      </c>
      <c r="AP31" s="9"/>
      <c r="AQ31" s="22">
        <v>1.69418</v>
      </c>
      <c r="AR31" s="22">
        <v>376.59</v>
      </c>
      <c r="AS31" s="22">
        <v>-1.12488E-2</v>
      </c>
      <c r="AT31" s="22">
        <v>21</v>
      </c>
      <c r="AU31" s="22">
        <v>1.69373</v>
      </c>
      <c r="AV31">
        <f t="shared" si="8"/>
        <v>11.248799999999999</v>
      </c>
      <c r="AW31">
        <f t="shared" si="9"/>
        <v>19.057491983999999</v>
      </c>
      <c r="AX31" s="9"/>
      <c r="AY31" s="22">
        <v>5.7983399999999999E-3</v>
      </c>
      <c r="AZ31" s="22">
        <v>497.55900000000003</v>
      </c>
      <c r="BA31" s="22">
        <v>-1.7932099999999999E-2</v>
      </c>
      <c r="BB31" s="22">
        <v>21</v>
      </c>
      <c r="BC31" s="22">
        <v>5.5816700000000004E-3</v>
      </c>
      <c r="BD31">
        <f t="shared" si="10"/>
        <v>17.932099999999998</v>
      </c>
      <c r="BE31">
        <f t="shared" si="11"/>
        <v>0.10397641271399999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1.6891499999999999</v>
      </c>
      <c r="H32" s="22">
        <v>131.072</v>
      </c>
      <c r="I32" s="22">
        <v>-3.4326199999999999E-3</v>
      </c>
      <c r="J32" s="22">
        <v>22</v>
      </c>
      <c r="K32" s="22">
        <v>1.6882299999999999</v>
      </c>
      <c r="L32">
        <f t="shared" si="0"/>
        <v>3.43262</v>
      </c>
      <c r="M32">
        <f t="shared" si="1"/>
        <v>5.7982100729999999</v>
      </c>
      <c r="N32" s="9"/>
      <c r="O32" s="22">
        <v>1.08337E-2</v>
      </c>
      <c r="P32" s="22">
        <v>187.65700000000001</v>
      </c>
      <c r="Q32" s="22">
        <v>-1.7962599999999999E-2</v>
      </c>
      <c r="R32" s="22">
        <v>22</v>
      </c>
      <c r="S32" s="22">
        <v>1.0760499999999999E-2</v>
      </c>
      <c r="T32">
        <f t="shared" si="2"/>
        <v>17.962599999999998</v>
      </c>
      <c r="U32">
        <f t="shared" si="3"/>
        <v>0.19460141961999999</v>
      </c>
      <c r="X32" s="9"/>
      <c r="Y32" s="22">
        <v>1.6891499999999999</v>
      </c>
      <c r="Z32" s="22">
        <v>246.10900000000001</v>
      </c>
      <c r="AA32" s="22">
        <v>-1.0174600000000001E-2</v>
      </c>
      <c r="AB32" s="22">
        <v>22</v>
      </c>
      <c r="AC32" s="22">
        <v>1.6882299999999999</v>
      </c>
      <c r="AD32">
        <f t="shared" si="4"/>
        <v>10.1746</v>
      </c>
      <c r="AE32">
        <f t="shared" si="5"/>
        <v>17.186425589999999</v>
      </c>
      <c r="AF32" s="9"/>
      <c r="AG32" s="22">
        <v>1.08337E-2</v>
      </c>
      <c r="AH32" s="22">
        <v>299.34199999999998</v>
      </c>
      <c r="AI32" s="22">
        <v>-1.7990099999999998E-2</v>
      </c>
      <c r="AJ32" s="22">
        <v>22</v>
      </c>
      <c r="AK32" s="22">
        <v>1.0675E-2</v>
      </c>
      <c r="AL32">
        <f t="shared" si="6"/>
        <v>17.990099999999998</v>
      </c>
      <c r="AM32">
        <f t="shared" si="7"/>
        <v>0.19489934636999998</v>
      </c>
      <c r="AP32" s="9"/>
      <c r="AQ32" s="22">
        <v>1.6891499999999999</v>
      </c>
      <c r="AR32" s="22">
        <v>376.69099999999997</v>
      </c>
      <c r="AS32" s="22">
        <v>-1.20605E-2</v>
      </c>
      <c r="AT32" s="22">
        <v>22</v>
      </c>
      <c r="AU32" s="22">
        <v>1.6885399999999999</v>
      </c>
      <c r="AV32">
        <f t="shared" si="8"/>
        <v>12.060499999999999</v>
      </c>
      <c r="AW32">
        <f t="shared" si="9"/>
        <v>20.371993574999998</v>
      </c>
      <c r="AX32" s="9"/>
      <c r="AY32" s="22">
        <v>1.08337E-2</v>
      </c>
      <c r="AZ32" s="22">
        <v>497.66</v>
      </c>
      <c r="BA32" s="22">
        <v>-1.7932099999999999E-2</v>
      </c>
      <c r="BB32" s="22">
        <v>22</v>
      </c>
      <c r="BC32" s="22">
        <v>1.0501099999999999E-2</v>
      </c>
      <c r="BD32">
        <f t="shared" si="10"/>
        <v>17.932099999999998</v>
      </c>
      <c r="BE32">
        <f t="shared" si="11"/>
        <v>0.19427099176999998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1.68411</v>
      </c>
      <c r="H33" s="22">
        <v>131.173</v>
      </c>
      <c r="I33" s="22">
        <v>-3.96088E-3</v>
      </c>
      <c r="J33" s="22">
        <v>23</v>
      </c>
      <c r="K33" s="22">
        <v>1.6833499999999999</v>
      </c>
      <c r="L33">
        <f t="shared" si="0"/>
        <v>3.96088</v>
      </c>
      <c r="M33">
        <f t="shared" si="1"/>
        <v>6.6705576168</v>
      </c>
      <c r="N33" s="9"/>
      <c r="O33" s="22">
        <v>1.5869100000000001E-2</v>
      </c>
      <c r="P33" s="22">
        <v>187.75700000000001</v>
      </c>
      <c r="Q33" s="22">
        <v>-1.7962599999999999E-2</v>
      </c>
      <c r="R33" s="22">
        <v>23</v>
      </c>
      <c r="S33" s="22">
        <v>1.57471E-2</v>
      </c>
      <c r="T33">
        <f t="shared" si="2"/>
        <v>17.962599999999998</v>
      </c>
      <c r="U33">
        <f t="shared" si="3"/>
        <v>0.28505029566000001</v>
      </c>
      <c r="X33" s="9"/>
      <c r="Y33" s="22">
        <v>1.68411</v>
      </c>
      <c r="Z33" s="22">
        <v>246.209</v>
      </c>
      <c r="AA33" s="22">
        <v>-1.1114499999999999E-2</v>
      </c>
      <c r="AB33" s="22">
        <v>23</v>
      </c>
      <c r="AC33" s="22">
        <v>1.6836500000000001</v>
      </c>
      <c r="AD33">
        <f t="shared" si="4"/>
        <v>11.1145</v>
      </c>
      <c r="AE33">
        <f t="shared" si="5"/>
        <v>18.718040594999998</v>
      </c>
      <c r="AF33" s="9"/>
      <c r="AG33" s="22">
        <v>1.5869100000000001E-2</v>
      </c>
      <c r="AH33" s="22">
        <v>299.44299999999998</v>
      </c>
      <c r="AI33" s="22">
        <v>-1.7977900000000002E-2</v>
      </c>
      <c r="AJ33" s="22">
        <v>23</v>
      </c>
      <c r="AK33" s="22">
        <v>1.5771500000000001E-2</v>
      </c>
      <c r="AL33">
        <f t="shared" si="6"/>
        <v>17.977900000000002</v>
      </c>
      <c r="AM33">
        <f t="shared" si="7"/>
        <v>0.28529309289000004</v>
      </c>
      <c r="AP33" s="9"/>
      <c r="AQ33" s="22">
        <v>1.68411</v>
      </c>
      <c r="AR33" s="22">
        <v>376.791</v>
      </c>
      <c r="AS33" s="22">
        <v>-1.26801E-2</v>
      </c>
      <c r="AT33" s="22">
        <v>23</v>
      </c>
      <c r="AU33" s="22">
        <v>1.6836500000000001</v>
      </c>
      <c r="AV33">
        <f t="shared" si="8"/>
        <v>12.680099999999999</v>
      </c>
      <c r="AW33">
        <f t="shared" si="9"/>
        <v>21.354683210999998</v>
      </c>
      <c r="AX33" s="9"/>
      <c r="AY33" s="22">
        <v>1.5869100000000001E-2</v>
      </c>
      <c r="AZ33" s="22">
        <v>497.76</v>
      </c>
      <c r="BA33" s="22">
        <v>-1.79291E-2</v>
      </c>
      <c r="BB33" s="22">
        <v>23</v>
      </c>
      <c r="BC33" s="22">
        <v>1.5566999999999999E-2</v>
      </c>
      <c r="BD33">
        <f t="shared" si="10"/>
        <v>17.929099999999998</v>
      </c>
      <c r="BE33">
        <f t="shared" si="11"/>
        <v>0.28451868080999998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1.6790799999999999</v>
      </c>
      <c r="H34" s="22">
        <v>131.273</v>
      </c>
      <c r="I34" s="22">
        <v>-4.4973799999999996E-3</v>
      </c>
      <c r="J34" s="22">
        <v>24</v>
      </c>
      <c r="K34" s="22">
        <v>1.6778599999999999</v>
      </c>
      <c r="L34">
        <f t="shared" si="0"/>
        <v>4.4973799999999997</v>
      </c>
      <c r="M34">
        <f t="shared" si="1"/>
        <v>7.5514608103999992</v>
      </c>
      <c r="N34" s="9"/>
      <c r="O34" s="22">
        <v>2.0904499999999999E-2</v>
      </c>
      <c r="P34" s="22">
        <v>187.858</v>
      </c>
      <c r="Q34" s="22">
        <v>-1.7962599999999999E-2</v>
      </c>
      <c r="R34" s="22">
        <v>24</v>
      </c>
      <c r="S34" s="22">
        <v>2.07367E-2</v>
      </c>
      <c r="T34">
        <f t="shared" si="2"/>
        <v>17.962599999999998</v>
      </c>
      <c r="U34">
        <f t="shared" si="3"/>
        <v>0.37549917169999997</v>
      </c>
      <c r="X34" s="9"/>
      <c r="Y34" s="22">
        <v>1.6790799999999999</v>
      </c>
      <c r="Z34" s="22">
        <v>246.31</v>
      </c>
      <c r="AA34" s="22">
        <v>-1.1938499999999999E-2</v>
      </c>
      <c r="AB34" s="22">
        <v>24</v>
      </c>
      <c r="AC34" s="22">
        <v>1.6787700000000001</v>
      </c>
      <c r="AD34">
        <f t="shared" si="4"/>
        <v>11.938499999999999</v>
      </c>
      <c r="AE34">
        <f t="shared" si="5"/>
        <v>20.045696579999998</v>
      </c>
      <c r="AF34" s="9"/>
      <c r="AG34" s="22">
        <v>2.0904499999999999E-2</v>
      </c>
      <c r="AH34" s="22">
        <v>299.54399999999998</v>
      </c>
      <c r="AI34" s="22">
        <v>-1.7984E-2</v>
      </c>
      <c r="AJ34" s="22">
        <v>24</v>
      </c>
      <c r="AK34" s="22">
        <v>2.0794699999999999E-2</v>
      </c>
      <c r="AL34">
        <f t="shared" si="6"/>
        <v>17.984000000000002</v>
      </c>
      <c r="AM34">
        <f t="shared" si="7"/>
        <v>0.375946528</v>
      </c>
      <c r="AP34" s="9"/>
      <c r="AQ34" s="22">
        <v>1.6790799999999999</v>
      </c>
      <c r="AR34" s="22">
        <v>376.892</v>
      </c>
      <c r="AS34" s="22">
        <v>-1.3195800000000001E-2</v>
      </c>
      <c r="AT34" s="22">
        <v>24</v>
      </c>
      <c r="AU34" s="22">
        <v>1.6787700000000001</v>
      </c>
      <c r="AV34">
        <f t="shared" si="8"/>
        <v>13.1958</v>
      </c>
      <c r="AW34">
        <f t="shared" si="9"/>
        <v>22.156803864</v>
      </c>
      <c r="AX34" s="9"/>
      <c r="AY34" s="22">
        <v>2.0904499999999999E-2</v>
      </c>
      <c r="AZ34" s="22">
        <v>497.86099999999999</v>
      </c>
      <c r="BA34" s="22">
        <v>-1.7916899999999999E-2</v>
      </c>
      <c r="BB34" s="22">
        <v>24</v>
      </c>
      <c r="BC34" s="22">
        <v>2.08069E-2</v>
      </c>
      <c r="BD34">
        <f t="shared" si="10"/>
        <v>17.916899999999998</v>
      </c>
      <c r="BE34">
        <f t="shared" si="11"/>
        <v>0.37454383604999997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1.67404</v>
      </c>
      <c r="H35" s="22">
        <v>131.374</v>
      </c>
      <c r="I35" s="22">
        <v>-5.0964399999999998E-3</v>
      </c>
      <c r="J35" s="22">
        <v>25</v>
      </c>
      <c r="K35" s="22">
        <v>1.6726700000000001</v>
      </c>
      <c r="L35">
        <f t="shared" si="0"/>
        <v>5.0964399999999994</v>
      </c>
      <c r="M35">
        <f t="shared" si="1"/>
        <v>8.531644417599999</v>
      </c>
      <c r="N35" s="9"/>
      <c r="O35" s="22">
        <v>2.5939899999999998E-2</v>
      </c>
      <c r="P35" s="22">
        <v>187.959</v>
      </c>
      <c r="Q35" s="22">
        <v>-1.7959599999999999E-2</v>
      </c>
      <c r="R35" s="22">
        <v>25</v>
      </c>
      <c r="S35" s="22">
        <v>2.5872800000000001E-2</v>
      </c>
      <c r="T35">
        <f t="shared" si="2"/>
        <v>17.959599999999998</v>
      </c>
      <c r="U35">
        <f t="shared" si="3"/>
        <v>0.46587022803999995</v>
      </c>
      <c r="X35" s="9"/>
      <c r="Y35" s="22">
        <v>1.67404</v>
      </c>
      <c r="Z35" s="22">
        <v>246.411</v>
      </c>
      <c r="AA35" s="22">
        <v>-1.25519E-2</v>
      </c>
      <c r="AB35" s="22">
        <v>25</v>
      </c>
      <c r="AC35" s="22">
        <v>1.6732800000000001</v>
      </c>
      <c r="AD35">
        <f t="shared" si="4"/>
        <v>12.5519</v>
      </c>
      <c r="AE35">
        <f t="shared" si="5"/>
        <v>21.012382675999998</v>
      </c>
      <c r="AF35" s="9"/>
      <c r="AG35" s="22">
        <v>2.5939899999999998E-2</v>
      </c>
      <c r="AH35" s="22">
        <v>299.64499999999998</v>
      </c>
      <c r="AI35" s="22">
        <v>-1.7987099999999999E-2</v>
      </c>
      <c r="AJ35" s="22">
        <v>25</v>
      </c>
      <c r="AK35" s="22">
        <v>2.58636E-2</v>
      </c>
      <c r="AL35">
        <f t="shared" si="6"/>
        <v>17.987099999999998</v>
      </c>
      <c r="AM35">
        <f t="shared" si="7"/>
        <v>0.46658357528999994</v>
      </c>
      <c r="AP35" s="9"/>
      <c r="AQ35" s="22">
        <v>1.67404</v>
      </c>
      <c r="AR35" s="22">
        <v>376.99299999999999</v>
      </c>
      <c r="AS35" s="22">
        <v>-1.3604700000000001E-2</v>
      </c>
      <c r="AT35" s="22">
        <v>25</v>
      </c>
      <c r="AU35" s="22">
        <v>1.6732800000000001</v>
      </c>
      <c r="AV35">
        <f t="shared" si="8"/>
        <v>13.604700000000001</v>
      </c>
      <c r="AW35">
        <f t="shared" si="9"/>
        <v>22.774811988000003</v>
      </c>
      <c r="AX35" s="9"/>
      <c r="AY35" s="22">
        <v>2.5939899999999998E-2</v>
      </c>
      <c r="AZ35" s="22">
        <v>497.96199999999999</v>
      </c>
      <c r="BA35" s="22">
        <v>-1.7923000000000001E-2</v>
      </c>
      <c r="BB35" s="22">
        <v>25</v>
      </c>
      <c r="BC35" s="22">
        <v>2.59583E-2</v>
      </c>
      <c r="BD35">
        <f t="shared" si="10"/>
        <v>17.923000000000002</v>
      </c>
      <c r="BE35">
        <f t="shared" si="11"/>
        <v>0.46492082770000004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1.6690100000000001</v>
      </c>
      <c r="H36" s="22">
        <v>131.47499999999999</v>
      </c>
      <c r="I36" s="22">
        <v>-5.6884800000000001E-3</v>
      </c>
      <c r="J36" s="22">
        <v>26</v>
      </c>
      <c r="K36" s="22">
        <v>1.6684000000000001</v>
      </c>
      <c r="L36">
        <f t="shared" si="0"/>
        <v>5.6884800000000002</v>
      </c>
      <c r="M36">
        <f t="shared" si="1"/>
        <v>9.4941300048000006</v>
      </c>
      <c r="N36" s="9"/>
      <c r="O36" s="22">
        <v>3.0975300000000001E-2</v>
      </c>
      <c r="P36" s="22">
        <v>188.06</v>
      </c>
      <c r="Q36" s="22">
        <v>-1.7962599999999999E-2</v>
      </c>
      <c r="R36" s="22">
        <v>26</v>
      </c>
      <c r="S36" s="22">
        <v>3.0932600000000001E-2</v>
      </c>
      <c r="T36">
        <f t="shared" si="2"/>
        <v>17.962599999999998</v>
      </c>
      <c r="U36">
        <f t="shared" si="3"/>
        <v>0.55639692377999994</v>
      </c>
      <c r="X36" s="9"/>
      <c r="Y36" s="22">
        <v>1.6690100000000001</v>
      </c>
      <c r="Z36" s="22">
        <v>246.511</v>
      </c>
      <c r="AA36" s="22">
        <v>-1.28906E-2</v>
      </c>
      <c r="AB36" s="22">
        <v>26</v>
      </c>
      <c r="AC36" s="22">
        <v>1.6674800000000001</v>
      </c>
      <c r="AD36">
        <f t="shared" si="4"/>
        <v>12.890600000000001</v>
      </c>
      <c r="AE36">
        <f t="shared" si="5"/>
        <v>21.514540306000004</v>
      </c>
      <c r="AF36" s="9"/>
      <c r="AG36" s="22">
        <v>3.0975300000000001E-2</v>
      </c>
      <c r="AH36" s="22">
        <v>299.745</v>
      </c>
      <c r="AI36" s="22">
        <v>-1.7984E-2</v>
      </c>
      <c r="AJ36" s="22">
        <v>26</v>
      </c>
      <c r="AK36" s="22">
        <v>3.0612199999999999E-2</v>
      </c>
      <c r="AL36">
        <f t="shared" si="6"/>
        <v>17.984000000000002</v>
      </c>
      <c r="AM36">
        <f t="shared" si="7"/>
        <v>0.55705979520000004</v>
      </c>
      <c r="AP36" s="9"/>
      <c r="AQ36" s="22">
        <v>1.6690100000000001</v>
      </c>
      <c r="AR36" s="22">
        <v>377.09399999999999</v>
      </c>
      <c r="AS36" s="22">
        <v>-1.3977099999999999E-2</v>
      </c>
      <c r="AT36" s="22">
        <v>26</v>
      </c>
      <c r="AU36" s="22">
        <v>1.6680900000000001</v>
      </c>
      <c r="AV36">
        <f t="shared" si="8"/>
        <v>13.9771</v>
      </c>
      <c r="AW36">
        <f t="shared" si="9"/>
        <v>23.327919671</v>
      </c>
      <c r="AX36" s="9"/>
      <c r="AY36" s="22">
        <v>3.0975300000000001E-2</v>
      </c>
      <c r="AZ36" s="22">
        <v>498.06299999999999</v>
      </c>
      <c r="BA36" s="22">
        <v>-1.7916899999999999E-2</v>
      </c>
      <c r="BB36" s="22">
        <v>26</v>
      </c>
      <c r="BC36" s="22">
        <v>3.07465E-2</v>
      </c>
      <c r="BD36">
        <f t="shared" si="10"/>
        <v>17.916899999999998</v>
      </c>
      <c r="BE36">
        <f t="shared" si="11"/>
        <v>0.55498135256999992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1.6639699999999999</v>
      </c>
      <c r="H37" s="22">
        <v>131.57499999999999</v>
      </c>
      <c r="I37" s="22">
        <v>-6.3903800000000002E-3</v>
      </c>
      <c r="J37" s="22">
        <v>27</v>
      </c>
      <c r="K37" s="22">
        <v>1.6629</v>
      </c>
      <c r="L37">
        <f t="shared" si="0"/>
        <v>6.3903800000000004</v>
      </c>
      <c r="M37">
        <f t="shared" si="1"/>
        <v>10.633400608600001</v>
      </c>
      <c r="N37" s="9"/>
      <c r="O37" s="22">
        <v>3.60107E-2</v>
      </c>
      <c r="P37" s="22">
        <v>188.16</v>
      </c>
      <c r="Q37" s="22">
        <v>-1.79718E-2</v>
      </c>
      <c r="R37" s="22">
        <v>27</v>
      </c>
      <c r="S37" s="22">
        <v>3.54492E-2</v>
      </c>
      <c r="T37">
        <f t="shared" si="2"/>
        <v>17.971799999999998</v>
      </c>
      <c r="U37">
        <f t="shared" si="3"/>
        <v>0.64717709825999992</v>
      </c>
      <c r="X37" s="9"/>
      <c r="Y37" s="22">
        <v>1.6639699999999999</v>
      </c>
      <c r="Z37" s="22">
        <v>246.61199999999999</v>
      </c>
      <c r="AA37" s="22">
        <v>-1.3339200000000001E-2</v>
      </c>
      <c r="AB37" s="22">
        <v>27</v>
      </c>
      <c r="AC37" s="22">
        <v>1.6632100000000001</v>
      </c>
      <c r="AD37">
        <f t="shared" si="4"/>
        <v>13.3392</v>
      </c>
      <c r="AE37">
        <f t="shared" si="5"/>
        <v>22.196028624</v>
      </c>
      <c r="AF37" s="9"/>
      <c r="AG37" s="22">
        <v>3.60107E-2</v>
      </c>
      <c r="AH37" s="22">
        <v>299.846</v>
      </c>
      <c r="AI37" s="22">
        <v>-1.79718E-2</v>
      </c>
      <c r="AJ37" s="22">
        <v>27</v>
      </c>
      <c r="AK37" s="22">
        <v>3.5922200000000001E-2</v>
      </c>
      <c r="AL37">
        <f t="shared" si="6"/>
        <v>17.971799999999998</v>
      </c>
      <c r="AM37">
        <f t="shared" si="7"/>
        <v>0.64717709825999992</v>
      </c>
      <c r="AP37" s="9"/>
      <c r="AQ37" s="22">
        <v>1.6639699999999999</v>
      </c>
      <c r="AR37" s="22">
        <v>377.19400000000002</v>
      </c>
      <c r="AS37" s="22">
        <v>-1.42761E-2</v>
      </c>
      <c r="AT37" s="22">
        <v>27</v>
      </c>
      <c r="AU37" s="22">
        <v>1.6632100000000001</v>
      </c>
      <c r="AV37">
        <f t="shared" si="8"/>
        <v>14.2761</v>
      </c>
      <c r="AW37">
        <f t="shared" si="9"/>
        <v>23.755002117</v>
      </c>
      <c r="AX37" s="9"/>
      <c r="AY37" s="22">
        <v>3.60107E-2</v>
      </c>
      <c r="AZ37" s="22">
        <v>498.16300000000001</v>
      </c>
      <c r="BA37" s="22">
        <v>-1.7916899999999999E-2</v>
      </c>
      <c r="BB37" s="22">
        <v>27</v>
      </c>
      <c r="BC37" s="22">
        <v>3.59253E-2</v>
      </c>
      <c r="BD37">
        <f t="shared" si="10"/>
        <v>17.916899999999998</v>
      </c>
      <c r="BE37">
        <f t="shared" si="11"/>
        <v>0.64520011082999995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1.6589400000000001</v>
      </c>
      <c r="H38" s="22">
        <v>131.67599999999999</v>
      </c>
      <c r="I38" s="22">
        <v>-6.9854699999999997E-3</v>
      </c>
      <c r="J38" s="22">
        <v>28</v>
      </c>
      <c r="K38" s="22">
        <v>1.6583300000000001</v>
      </c>
      <c r="L38">
        <f t="shared" si="0"/>
        <v>6.9854699999999994</v>
      </c>
      <c r="M38">
        <f t="shared" si="1"/>
        <v>11.588475601799999</v>
      </c>
      <c r="N38" s="9"/>
      <c r="O38" s="22">
        <v>4.1046100000000002E-2</v>
      </c>
      <c r="P38" s="22">
        <v>188.261</v>
      </c>
      <c r="Q38" s="22">
        <v>-1.7953500000000001E-2</v>
      </c>
      <c r="R38" s="22">
        <v>28</v>
      </c>
      <c r="S38" s="22">
        <v>4.0966799999999998E-2</v>
      </c>
      <c r="T38">
        <f t="shared" si="2"/>
        <v>17.953500000000002</v>
      </c>
      <c r="U38">
        <f t="shared" si="3"/>
        <v>0.73692115635000011</v>
      </c>
      <c r="X38" s="9"/>
      <c r="Y38" s="22">
        <v>1.6589400000000001</v>
      </c>
      <c r="Z38" s="22">
        <v>246.71299999999999</v>
      </c>
      <c r="AA38" s="22">
        <v>-1.3815300000000001E-2</v>
      </c>
      <c r="AB38" s="22">
        <v>28</v>
      </c>
      <c r="AC38" s="22">
        <v>1.65802</v>
      </c>
      <c r="AD38">
        <f t="shared" si="4"/>
        <v>13.815300000000001</v>
      </c>
      <c r="AE38">
        <f t="shared" si="5"/>
        <v>22.918753782000003</v>
      </c>
      <c r="AF38" s="9"/>
      <c r="AG38" s="22">
        <v>4.1046100000000002E-2</v>
      </c>
      <c r="AH38" s="22">
        <v>299.947</v>
      </c>
      <c r="AI38" s="22">
        <v>-1.7977900000000002E-2</v>
      </c>
      <c r="AJ38" s="22">
        <v>28</v>
      </c>
      <c r="AK38" s="22">
        <v>4.1070599999999999E-2</v>
      </c>
      <c r="AL38">
        <f t="shared" si="6"/>
        <v>17.977900000000002</v>
      </c>
      <c r="AM38">
        <f t="shared" si="7"/>
        <v>0.73792268119000015</v>
      </c>
      <c r="AP38" s="9"/>
      <c r="AQ38" s="22">
        <v>1.6589400000000001</v>
      </c>
      <c r="AR38" s="22">
        <v>377.29500000000002</v>
      </c>
      <c r="AS38" s="22">
        <v>-1.45294E-2</v>
      </c>
      <c r="AT38" s="22">
        <v>28</v>
      </c>
      <c r="AU38" s="22">
        <v>1.65802</v>
      </c>
      <c r="AV38">
        <f t="shared" si="8"/>
        <v>14.529399999999999</v>
      </c>
      <c r="AW38">
        <f t="shared" si="9"/>
        <v>24.103402836000001</v>
      </c>
      <c r="AX38" s="9"/>
      <c r="AY38" s="22">
        <v>4.1046100000000002E-2</v>
      </c>
      <c r="AZ38" s="22">
        <v>498.26400000000001</v>
      </c>
      <c r="BA38" s="22">
        <v>-1.7910800000000001E-2</v>
      </c>
      <c r="BB38" s="22">
        <v>28</v>
      </c>
      <c r="BC38" s="22">
        <v>4.1317699999999999E-2</v>
      </c>
      <c r="BD38">
        <f t="shared" si="10"/>
        <v>17.910800000000002</v>
      </c>
      <c r="BE38">
        <f t="shared" si="11"/>
        <v>0.73516848788000011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1.6538999999999999</v>
      </c>
      <c r="H39" s="22">
        <v>131.77699999999999</v>
      </c>
      <c r="I39" s="22">
        <v>-7.60803E-3</v>
      </c>
      <c r="J39" s="22">
        <v>29</v>
      </c>
      <c r="K39" s="22">
        <v>1.6525300000000001</v>
      </c>
      <c r="L39">
        <f t="shared" si="0"/>
        <v>7.6080300000000003</v>
      </c>
      <c r="M39">
        <f t="shared" si="1"/>
        <v>12.582920817</v>
      </c>
      <c r="N39" s="9"/>
      <c r="O39" s="22">
        <v>4.6081499999999997E-2</v>
      </c>
      <c r="P39" s="22">
        <v>188.36199999999999</v>
      </c>
      <c r="Q39" s="22">
        <v>-1.79565E-2</v>
      </c>
      <c r="R39" s="22">
        <v>29</v>
      </c>
      <c r="S39" s="22">
        <v>4.5986899999999997E-2</v>
      </c>
      <c r="T39">
        <f t="shared" si="2"/>
        <v>17.956500000000002</v>
      </c>
      <c r="U39">
        <f t="shared" si="3"/>
        <v>0.82746245475000002</v>
      </c>
      <c r="X39" s="9"/>
      <c r="Y39" s="22">
        <v>1.6538999999999999</v>
      </c>
      <c r="Z39" s="22">
        <v>246.81399999999999</v>
      </c>
      <c r="AA39" s="22">
        <v>-1.40991E-2</v>
      </c>
      <c r="AB39" s="22">
        <v>29</v>
      </c>
      <c r="AC39" s="22">
        <v>1.6531400000000001</v>
      </c>
      <c r="AD39">
        <f t="shared" si="4"/>
        <v>14.0991</v>
      </c>
      <c r="AE39">
        <f t="shared" si="5"/>
        <v>23.318501489999999</v>
      </c>
      <c r="AF39" s="9"/>
      <c r="AG39" s="22">
        <v>4.6081499999999997E-2</v>
      </c>
      <c r="AH39" s="22">
        <v>300.04700000000003</v>
      </c>
      <c r="AI39" s="22">
        <v>-1.7974899999999999E-2</v>
      </c>
      <c r="AJ39" s="22">
        <v>29</v>
      </c>
      <c r="AK39" s="22">
        <v>4.6170000000000003E-2</v>
      </c>
      <c r="AL39">
        <f t="shared" si="6"/>
        <v>17.974899999999998</v>
      </c>
      <c r="AM39">
        <f t="shared" si="7"/>
        <v>0.82831035434999989</v>
      </c>
      <c r="AP39" s="9"/>
      <c r="AQ39" s="22">
        <v>1.6538999999999999</v>
      </c>
      <c r="AR39" s="22">
        <v>377.39600000000002</v>
      </c>
      <c r="AS39" s="22">
        <v>-1.47644E-2</v>
      </c>
      <c r="AT39" s="22">
        <v>29</v>
      </c>
      <c r="AU39" s="22">
        <v>1.6531400000000001</v>
      </c>
      <c r="AV39">
        <f t="shared" si="8"/>
        <v>14.7644</v>
      </c>
      <c r="AW39">
        <f t="shared" si="9"/>
        <v>24.418841159999999</v>
      </c>
      <c r="AX39" s="9"/>
      <c r="AY39" s="22">
        <v>4.6081499999999997E-2</v>
      </c>
      <c r="AZ39" s="22">
        <v>498.36500000000001</v>
      </c>
      <c r="BA39" s="22">
        <v>-1.7910800000000001E-2</v>
      </c>
      <c r="BB39" s="22">
        <v>29</v>
      </c>
      <c r="BC39" s="22">
        <v>4.6127300000000003E-2</v>
      </c>
      <c r="BD39">
        <f t="shared" si="10"/>
        <v>17.910800000000002</v>
      </c>
      <c r="BE39">
        <f t="shared" si="11"/>
        <v>0.82535653019999999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1.64886</v>
      </c>
      <c r="H40" s="22">
        <v>131.87700000000001</v>
      </c>
      <c r="I40" s="22">
        <v>-8.2336400000000004E-3</v>
      </c>
      <c r="J40" s="22">
        <v>30</v>
      </c>
      <c r="K40" s="22">
        <v>1.64734</v>
      </c>
      <c r="L40">
        <f t="shared" si="0"/>
        <v>8.2336400000000012</v>
      </c>
      <c r="M40">
        <f t="shared" si="1"/>
        <v>13.576119650400003</v>
      </c>
      <c r="N40" s="9"/>
      <c r="O40" s="22">
        <v>5.11169E-2</v>
      </c>
      <c r="P40" s="22">
        <v>188.46199999999999</v>
      </c>
      <c r="Q40" s="22">
        <v>-1.7950399999999998E-2</v>
      </c>
      <c r="R40" s="22">
        <v>30</v>
      </c>
      <c r="S40" s="22">
        <v>5.1077299999999999E-2</v>
      </c>
      <c r="T40">
        <f t="shared" si="2"/>
        <v>17.950399999999998</v>
      </c>
      <c r="U40">
        <f t="shared" si="3"/>
        <v>0.91756880175999989</v>
      </c>
      <c r="X40" s="9"/>
      <c r="Y40" s="22">
        <v>1.64886</v>
      </c>
      <c r="Z40" s="22">
        <v>246.91399999999999</v>
      </c>
      <c r="AA40" s="22">
        <v>-1.44104E-2</v>
      </c>
      <c r="AB40" s="22">
        <v>30</v>
      </c>
      <c r="AC40" s="22">
        <v>1.64795</v>
      </c>
      <c r="AD40">
        <f t="shared" si="4"/>
        <v>14.410400000000001</v>
      </c>
      <c r="AE40">
        <f t="shared" si="5"/>
        <v>23.760732144000002</v>
      </c>
      <c r="AF40" s="9"/>
      <c r="AG40" s="22">
        <v>5.11169E-2</v>
      </c>
      <c r="AH40" s="22">
        <v>300.14800000000002</v>
      </c>
      <c r="AI40" s="22">
        <v>-1.79718E-2</v>
      </c>
      <c r="AJ40" s="22">
        <v>30</v>
      </c>
      <c r="AK40" s="22">
        <v>5.1077299999999999E-2</v>
      </c>
      <c r="AL40">
        <f t="shared" si="6"/>
        <v>17.971799999999998</v>
      </c>
      <c r="AM40">
        <f t="shared" si="7"/>
        <v>0.91866270341999989</v>
      </c>
      <c r="AP40" s="9"/>
      <c r="AQ40" s="22">
        <v>1.64886</v>
      </c>
      <c r="AR40" s="22">
        <v>377.49599999999998</v>
      </c>
      <c r="AS40" s="22">
        <v>-1.49994E-2</v>
      </c>
      <c r="AT40" s="22">
        <v>30</v>
      </c>
      <c r="AU40" s="22">
        <v>1.64764</v>
      </c>
      <c r="AV40">
        <f t="shared" si="8"/>
        <v>14.9994</v>
      </c>
      <c r="AW40">
        <f t="shared" si="9"/>
        <v>24.731910683999999</v>
      </c>
      <c r="AX40" s="9"/>
      <c r="AY40" s="22">
        <v>5.11169E-2</v>
      </c>
      <c r="AZ40" s="22">
        <v>498.46499999999997</v>
      </c>
      <c r="BA40" s="22">
        <v>-1.7910800000000001E-2</v>
      </c>
      <c r="BB40" s="22">
        <v>30</v>
      </c>
      <c r="BC40" s="22">
        <v>5.1062000000000003E-2</v>
      </c>
      <c r="BD40">
        <f t="shared" si="10"/>
        <v>17.910800000000002</v>
      </c>
      <c r="BE40">
        <f t="shared" si="11"/>
        <v>0.9155445725200001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1.6438299999999999</v>
      </c>
      <c r="H41" s="22">
        <v>131.97800000000001</v>
      </c>
      <c r="I41" s="22">
        <v>-8.8256800000000007E-3</v>
      </c>
      <c r="J41" s="22">
        <v>31</v>
      </c>
      <c r="K41" s="22">
        <v>1.64307</v>
      </c>
      <c r="L41">
        <f t="shared" si="0"/>
        <v>8.8256800000000002</v>
      </c>
      <c r="M41">
        <f t="shared" si="1"/>
        <v>14.507917554399999</v>
      </c>
      <c r="N41" s="9"/>
      <c r="O41" s="22">
        <v>5.6152300000000002E-2</v>
      </c>
      <c r="P41" s="22">
        <v>188.56299999999999</v>
      </c>
      <c r="Q41" s="22">
        <v>-1.79443E-2</v>
      </c>
      <c r="R41" s="22">
        <v>31</v>
      </c>
      <c r="S41" s="22">
        <v>5.5633500000000002E-2</v>
      </c>
      <c r="T41">
        <f t="shared" si="2"/>
        <v>17.944299999999998</v>
      </c>
      <c r="U41">
        <f t="shared" si="3"/>
        <v>1.0076137168899999</v>
      </c>
      <c r="X41" s="9"/>
      <c r="Y41" s="22">
        <v>1.6438299999999999</v>
      </c>
      <c r="Z41" s="22">
        <v>247.01499999999999</v>
      </c>
      <c r="AA41" s="22">
        <v>-1.46301E-2</v>
      </c>
      <c r="AB41" s="22">
        <v>31</v>
      </c>
      <c r="AC41" s="22">
        <v>1.64307</v>
      </c>
      <c r="AD41">
        <f t="shared" si="4"/>
        <v>14.630100000000001</v>
      </c>
      <c r="AE41">
        <f t="shared" si="5"/>
        <v>24.049397283000001</v>
      </c>
      <c r="AF41" s="9"/>
      <c r="AG41" s="22">
        <v>5.6152300000000002E-2</v>
      </c>
      <c r="AH41" s="22">
        <v>300.24900000000002</v>
      </c>
      <c r="AI41" s="22">
        <v>-1.79688E-2</v>
      </c>
      <c r="AJ41" s="22">
        <v>31</v>
      </c>
      <c r="AK41" s="22">
        <v>5.5572499999999997E-2</v>
      </c>
      <c r="AL41">
        <f t="shared" si="6"/>
        <v>17.968800000000002</v>
      </c>
      <c r="AM41">
        <f t="shared" si="7"/>
        <v>1.0089894482400001</v>
      </c>
      <c r="AP41" s="9"/>
      <c r="AQ41" s="22">
        <v>1.6438299999999999</v>
      </c>
      <c r="AR41" s="22">
        <v>377.59699999999998</v>
      </c>
      <c r="AS41" s="22">
        <v>-1.51337E-2</v>
      </c>
      <c r="AT41" s="22">
        <v>31</v>
      </c>
      <c r="AU41" s="22">
        <v>1.64307</v>
      </c>
      <c r="AV41">
        <f t="shared" si="8"/>
        <v>15.133699999999999</v>
      </c>
      <c r="AW41">
        <f t="shared" si="9"/>
        <v>24.877230070999996</v>
      </c>
      <c r="AX41" s="9"/>
      <c r="AY41" s="22">
        <v>5.6152300000000002E-2</v>
      </c>
      <c r="AZ41" s="22">
        <v>498.56599999999997</v>
      </c>
      <c r="BA41" s="22">
        <v>-1.7913800000000001E-2</v>
      </c>
      <c r="BB41" s="22">
        <v>31</v>
      </c>
      <c r="BC41" s="22">
        <v>5.5664100000000001E-2</v>
      </c>
      <c r="BD41">
        <f t="shared" si="10"/>
        <v>17.913800000000002</v>
      </c>
      <c r="BE41">
        <f t="shared" si="11"/>
        <v>1.0059010717400001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1.63879</v>
      </c>
      <c r="H42" s="22">
        <v>132.07900000000001</v>
      </c>
      <c r="I42" s="22">
        <v>-9.4116200000000007E-3</v>
      </c>
      <c r="J42" s="22">
        <v>32</v>
      </c>
      <c r="K42" s="22">
        <v>1.63818</v>
      </c>
      <c r="L42">
        <f t="shared" si="0"/>
        <v>9.411620000000001</v>
      </c>
      <c r="M42">
        <f t="shared" si="1"/>
        <v>15.423668739800002</v>
      </c>
      <c r="N42" s="9"/>
      <c r="O42" s="22">
        <v>6.1187699999999998E-2</v>
      </c>
      <c r="P42" s="22">
        <v>188.66399999999999</v>
      </c>
      <c r="Q42" s="22">
        <v>-1.79413E-2</v>
      </c>
      <c r="R42" s="22">
        <v>32</v>
      </c>
      <c r="S42" s="22">
        <v>6.0638400000000002E-2</v>
      </c>
      <c r="T42">
        <f t="shared" si="2"/>
        <v>17.941300000000002</v>
      </c>
      <c r="U42">
        <f t="shared" si="3"/>
        <v>1.0977868820100001</v>
      </c>
      <c r="X42" s="9"/>
      <c r="Y42" s="22">
        <v>1.63879</v>
      </c>
      <c r="Z42" s="22">
        <v>247.11600000000001</v>
      </c>
      <c r="AA42" s="22">
        <v>-1.4865099999999999E-2</v>
      </c>
      <c r="AB42" s="22">
        <v>32</v>
      </c>
      <c r="AC42" s="22">
        <v>1.63849</v>
      </c>
      <c r="AD42">
        <f t="shared" si="4"/>
        <v>14.8651</v>
      </c>
      <c r="AE42">
        <f t="shared" si="5"/>
        <v>24.360777229</v>
      </c>
      <c r="AF42" s="9"/>
      <c r="AG42" s="22">
        <v>6.1187699999999998E-2</v>
      </c>
      <c r="AH42" s="22">
        <v>300.35000000000002</v>
      </c>
      <c r="AI42" s="22">
        <v>-1.7953500000000001E-2</v>
      </c>
      <c r="AJ42" s="22">
        <v>32</v>
      </c>
      <c r="AK42" s="22">
        <v>6.0607899999999999E-2</v>
      </c>
      <c r="AL42">
        <f t="shared" si="6"/>
        <v>17.953500000000002</v>
      </c>
      <c r="AM42">
        <f t="shared" si="7"/>
        <v>1.0985333719500001</v>
      </c>
      <c r="AP42" s="9"/>
      <c r="AQ42" s="22">
        <v>1.63879</v>
      </c>
      <c r="AR42" s="22">
        <v>377.69799999999998</v>
      </c>
      <c r="AS42" s="22">
        <v>-1.5280200000000001E-2</v>
      </c>
      <c r="AT42" s="22">
        <v>32</v>
      </c>
      <c r="AU42" s="22">
        <v>1.63757</v>
      </c>
      <c r="AV42">
        <f t="shared" si="8"/>
        <v>15.280200000000001</v>
      </c>
      <c r="AW42">
        <f t="shared" si="9"/>
        <v>25.041038958000001</v>
      </c>
      <c r="AX42" s="9"/>
      <c r="AY42" s="22">
        <v>6.1187699999999998E-2</v>
      </c>
      <c r="AZ42" s="22">
        <v>498.66699999999997</v>
      </c>
      <c r="BA42" s="22">
        <v>-1.7898600000000001E-2</v>
      </c>
      <c r="BB42" s="22">
        <v>32</v>
      </c>
      <c r="BC42" s="22">
        <v>6.0546900000000001E-2</v>
      </c>
      <c r="BD42">
        <f t="shared" si="10"/>
        <v>17.898600000000002</v>
      </c>
      <c r="BE42">
        <f t="shared" si="11"/>
        <v>1.0951741672200002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1.6337600000000001</v>
      </c>
      <c r="H43" s="22">
        <v>132.18</v>
      </c>
      <c r="I43" s="22">
        <v>-9.8876999999999993E-3</v>
      </c>
      <c r="J43" s="22">
        <v>33</v>
      </c>
      <c r="K43" s="22">
        <v>1.6333</v>
      </c>
      <c r="L43">
        <f t="shared" si="0"/>
        <v>9.8876999999999988</v>
      </c>
      <c r="M43">
        <f t="shared" si="1"/>
        <v>16.154128751999998</v>
      </c>
      <c r="N43" s="9"/>
      <c r="O43" s="22">
        <v>6.6223099999999993E-2</v>
      </c>
      <c r="P43" s="22">
        <v>188.76400000000001</v>
      </c>
      <c r="Q43" s="22">
        <v>-1.7935199999999998E-2</v>
      </c>
      <c r="R43" s="22">
        <v>33</v>
      </c>
      <c r="S43" s="22">
        <v>6.5673800000000004E-2</v>
      </c>
      <c r="T43">
        <f t="shared" si="2"/>
        <v>17.935199999999998</v>
      </c>
      <c r="U43">
        <f t="shared" si="3"/>
        <v>1.1877245431199999</v>
      </c>
      <c r="X43" s="9"/>
      <c r="Y43" s="22">
        <v>1.6337600000000001</v>
      </c>
      <c r="Z43" s="22">
        <v>247.21600000000001</v>
      </c>
      <c r="AA43" s="22">
        <v>-1.5063500000000001E-2</v>
      </c>
      <c r="AB43" s="22">
        <v>33</v>
      </c>
      <c r="AC43" s="22">
        <v>1.6333</v>
      </c>
      <c r="AD43">
        <f t="shared" si="4"/>
        <v>15.063500000000001</v>
      </c>
      <c r="AE43">
        <f t="shared" si="5"/>
        <v>24.610143760000003</v>
      </c>
      <c r="AF43" s="9"/>
      <c r="AG43" s="22">
        <v>6.6223099999999993E-2</v>
      </c>
      <c r="AH43" s="22">
        <v>300.45</v>
      </c>
      <c r="AI43" s="22">
        <v>-1.7953500000000001E-2</v>
      </c>
      <c r="AJ43" s="22">
        <v>33</v>
      </c>
      <c r="AK43" s="22">
        <v>6.5582299999999996E-2</v>
      </c>
      <c r="AL43">
        <f t="shared" si="6"/>
        <v>17.953500000000002</v>
      </c>
      <c r="AM43">
        <f t="shared" si="7"/>
        <v>1.1889364258499999</v>
      </c>
      <c r="AP43" s="9"/>
      <c r="AQ43" s="22">
        <v>1.6337600000000001</v>
      </c>
      <c r="AR43" s="22">
        <v>377.798</v>
      </c>
      <c r="AS43" s="22">
        <v>-1.5444899999999999E-2</v>
      </c>
      <c r="AT43" s="22">
        <v>33</v>
      </c>
      <c r="AU43" s="22">
        <v>1.633</v>
      </c>
      <c r="AV43">
        <f t="shared" si="8"/>
        <v>15.444899999999999</v>
      </c>
      <c r="AW43">
        <f t="shared" si="9"/>
        <v>25.233259824000001</v>
      </c>
      <c r="AX43" s="9"/>
      <c r="AY43" s="22">
        <v>6.6223099999999993E-2</v>
      </c>
      <c r="AZ43" s="22">
        <v>498.76799999999997</v>
      </c>
      <c r="BA43" s="22">
        <v>-1.7892499999999999E-2</v>
      </c>
      <c r="BB43" s="22">
        <v>33</v>
      </c>
      <c r="BC43" s="22">
        <v>6.5612799999999999E-2</v>
      </c>
      <c r="BD43">
        <f t="shared" si="10"/>
        <v>17.892499999999998</v>
      </c>
      <c r="BE43">
        <f t="shared" si="11"/>
        <v>1.1848968167499998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1.6287199999999999</v>
      </c>
      <c r="H44" s="22">
        <v>132.28</v>
      </c>
      <c r="I44" s="22">
        <v>-1.07635E-2</v>
      </c>
      <c r="J44" s="22">
        <v>34</v>
      </c>
      <c r="K44" s="22">
        <v>1.62781</v>
      </c>
      <c r="L44">
        <f t="shared" si="0"/>
        <v>10.763500000000001</v>
      </c>
      <c r="M44">
        <f t="shared" si="1"/>
        <v>17.530727720000002</v>
      </c>
      <c r="N44" s="9"/>
      <c r="O44" s="22">
        <v>7.1258500000000002E-2</v>
      </c>
      <c r="P44" s="22">
        <v>188.86500000000001</v>
      </c>
      <c r="Q44" s="22">
        <v>-1.7932099999999999E-2</v>
      </c>
      <c r="R44" s="22">
        <v>34</v>
      </c>
      <c r="S44" s="22">
        <v>7.07092E-2</v>
      </c>
      <c r="T44">
        <f t="shared" si="2"/>
        <v>17.932099999999998</v>
      </c>
      <c r="U44">
        <f t="shared" si="3"/>
        <v>1.27781454785</v>
      </c>
      <c r="X44" s="9"/>
      <c r="Y44" s="22">
        <v>1.6287199999999999</v>
      </c>
      <c r="Z44" s="22">
        <v>247.31700000000001</v>
      </c>
      <c r="AA44" s="22">
        <v>-1.5225199999999999E-2</v>
      </c>
      <c r="AB44" s="22">
        <v>34</v>
      </c>
      <c r="AC44" s="22">
        <v>1.6274999999999999</v>
      </c>
      <c r="AD44">
        <f t="shared" si="4"/>
        <v>15.225199999999999</v>
      </c>
      <c r="AE44">
        <f t="shared" si="5"/>
        <v>24.797587743999998</v>
      </c>
      <c r="AF44" s="9"/>
      <c r="AG44" s="22">
        <v>7.1258500000000002E-2</v>
      </c>
      <c r="AH44" s="22">
        <v>300.55099999999999</v>
      </c>
      <c r="AI44" s="22">
        <v>-1.7950399999999998E-2</v>
      </c>
      <c r="AJ44" s="22">
        <v>34</v>
      </c>
      <c r="AK44" s="22">
        <v>7.07092E-2</v>
      </c>
      <c r="AL44">
        <f t="shared" si="6"/>
        <v>17.950399999999998</v>
      </c>
      <c r="AM44">
        <f t="shared" si="7"/>
        <v>1.2791185783999999</v>
      </c>
      <c r="AP44" s="9"/>
      <c r="AQ44" s="22">
        <v>1.6287199999999999</v>
      </c>
      <c r="AR44" s="22">
        <v>377.899</v>
      </c>
      <c r="AS44" s="22">
        <v>-1.5539600000000001E-2</v>
      </c>
      <c r="AT44" s="22">
        <v>34</v>
      </c>
      <c r="AU44" s="22">
        <v>1.62781</v>
      </c>
      <c r="AV44">
        <f t="shared" si="8"/>
        <v>15.5396</v>
      </c>
      <c r="AW44">
        <f t="shared" si="9"/>
        <v>25.309657311999999</v>
      </c>
      <c r="AX44" s="9"/>
      <c r="AY44" s="22">
        <v>7.1258500000000002E-2</v>
      </c>
      <c r="AZ44" s="22">
        <v>498.86799999999999</v>
      </c>
      <c r="BA44" s="22">
        <v>-1.7892499999999999E-2</v>
      </c>
      <c r="BB44" s="22">
        <v>34</v>
      </c>
      <c r="BC44" s="22">
        <v>7.0678699999999997E-2</v>
      </c>
      <c r="BD44">
        <f t="shared" si="10"/>
        <v>17.892499999999998</v>
      </c>
      <c r="BE44">
        <f t="shared" si="11"/>
        <v>1.2749927112499999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1.6236900000000001</v>
      </c>
      <c r="H45" s="22">
        <v>132.381</v>
      </c>
      <c r="I45" s="22">
        <v>-1.1264E-2</v>
      </c>
      <c r="J45" s="22">
        <v>35</v>
      </c>
      <c r="K45" s="22">
        <v>1.62262</v>
      </c>
      <c r="L45">
        <f t="shared" si="0"/>
        <v>11.263999999999999</v>
      </c>
      <c r="M45">
        <f t="shared" si="1"/>
        <v>18.289244159999999</v>
      </c>
      <c r="N45" s="9"/>
      <c r="O45" s="22">
        <v>7.6293899999999998E-2</v>
      </c>
      <c r="P45" s="22">
        <v>188.96600000000001</v>
      </c>
      <c r="Q45" s="22">
        <v>-1.79413E-2</v>
      </c>
      <c r="R45" s="22">
        <v>35</v>
      </c>
      <c r="S45" s="22">
        <v>7.5408900000000001E-2</v>
      </c>
      <c r="T45">
        <f t="shared" si="2"/>
        <v>17.941300000000002</v>
      </c>
      <c r="U45">
        <f t="shared" si="3"/>
        <v>1.3688117480700002</v>
      </c>
      <c r="X45" s="9"/>
      <c r="Y45" s="22">
        <v>1.6236900000000001</v>
      </c>
      <c r="Z45" s="22">
        <v>247.41800000000001</v>
      </c>
      <c r="AA45" s="22">
        <v>-1.5387E-2</v>
      </c>
      <c r="AB45" s="22">
        <v>35</v>
      </c>
      <c r="AC45" s="22">
        <v>1.6223099999999999</v>
      </c>
      <c r="AD45">
        <f t="shared" si="4"/>
        <v>15.387</v>
      </c>
      <c r="AE45">
        <f t="shared" si="5"/>
        <v>24.983718030000002</v>
      </c>
      <c r="AF45" s="9"/>
      <c r="AG45" s="22">
        <v>7.6293899999999998E-2</v>
      </c>
      <c r="AH45" s="22">
        <v>300.65199999999999</v>
      </c>
      <c r="AI45" s="22">
        <v>-1.79565E-2</v>
      </c>
      <c r="AJ45" s="22">
        <v>35</v>
      </c>
      <c r="AK45" s="22">
        <v>7.5836200000000006E-2</v>
      </c>
      <c r="AL45">
        <f t="shared" si="6"/>
        <v>17.956500000000002</v>
      </c>
      <c r="AM45">
        <f t="shared" si="7"/>
        <v>1.36997141535</v>
      </c>
      <c r="AP45" s="9"/>
      <c r="AQ45" s="22">
        <v>1.6236900000000001</v>
      </c>
      <c r="AR45" s="22">
        <v>378</v>
      </c>
      <c r="AS45" s="22">
        <v>-1.5661600000000001E-2</v>
      </c>
      <c r="AT45" s="22">
        <v>35</v>
      </c>
      <c r="AU45" s="22">
        <v>1.62323</v>
      </c>
      <c r="AV45">
        <f t="shared" si="8"/>
        <v>15.661600000000002</v>
      </c>
      <c r="AW45">
        <f t="shared" si="9"/>
        <v>25.429583304000005</v>
      </c>
      <c r="AX45" s="9"/>
      <c r="AY45" s="22">
        <v>7.6293899999999998E-2</v>
      </c>
      <c r="AZ45" s="22">
        <v>498.96899999999999</v>
      </c>
      <c r="BA45" s="22">
        <v>-1.7883300000000001E-2</v>
      </c>
      <c r="BB45" s="22">
        <v>35</v>
      </c>
      <c r="BC45" s="22">
        <v>7.5775099999999998E-2</v>
      </c>
      <c r="BD45">
        <f t="shared" si="10"/>
        <v>17.883300000000002</v>
      </c>
      <c r="BE45">
        <f t="shared" si="11"/>
        <v>1.3643867018700002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1.6186499999999999</v>
      </c>
      <c r="H46" s="22">
        <v>132.482</v>
      </c>
      <c r="I46" s="22">
        <v>-1.1666899999999999E-2</v>
      </c>
      <c r="J46" s="22">
        <v>36</v>
      </c>
      <c r="K46" s="22">
        <v>1.61774</v>
      </c>
      <c r="L46">
        <f t="shared" si="0"/>
        <v>11.666899999999998</v>
      </c>
      <c r="M46">
        <f t="shared" si="1"/>
        <v>18.884627684999995</v>
      </c>
      <c r="N46" s="9"/>
      <c r="O46" s="22">
        <v>8.1329299999999993E-2</v>
      </c>
      <c r="P46" s="22">
        <v>189.06700000000001</v>
      </c>
      <c r="Q46" s="22">
        <v>-1.79413E-2</v>
      </c>
      <c r="R46" s="22">
        <v>36</v>
      </c>
      <c r="S46" s="22">
        <v>8.0810499999999993E-2</v>
      </c>
      <c r="T46">
        <f t="shared" si="2"/>
        <v>17.941300000000002</v>
      </c>
      <c r="U46">
        <f t="shared" si="3"/>
        <v>1.4591533700900001</v>
      </c>
      <c r="X46" s="9"/>
      <c r="Y46" s="22">
        <v>1.6186499999999999</v>
      </c>
      <c r="Z46" s="22">
        <v>247.51900000000001</v>
      </c>
      <c r="AA46" s="22">
        <v>-1.55151E-2</v>
      </c>
      <c r="AB46" s="22">
        <v>36</v>
      </c>
      <c r="AC46" s="22">
        <v>1.61774</v>
      </c>
      <c r="AD46">
        <f t="shared" si="4"/>
        <v>15.5151</v>
      </c>
      <c r="AE46">
        <f t="shared" si="5"/>
        <v>25.113516614999998</v>
      </c>
      <c r="AF46" s="9"/>
      <c r="AG46" s="22">
        <v>8.1329299999999993E-2</v>
      </c>
      <c r="AH46" s="22">
        <v>300.75200000000001</v>
      </c>
      <c r="AI46" s="22">
        <v>-1.7953500000000001E-2</v>
      </c>
      <c r="AJ46" s="22">
        <v>36</v>
      </c>
      <c r="AK46" s="22">
        <v>8.1024200000000005E-2</v>
      </c>
      <c r="AL46">
        <f t="shared" si="6"/>
        <v>17.953500000000002</v>
      </c>
      <c r="AM46">
        <f t="shared" si="7"/>
        <v>1.46014558755</v>
      </c>
      <c r="AP46" s="9"/>
      <c r="AQ46" s="22">
        <v>1.6186499999999999</v>
      </c>
      <c r="AR46" s="22">
        <v>378.101</v>
      </c>
      <c r="AS46" s="22">
        <v>-1.5765399999999999E-2</v>
      </c>
      <c r="AT46" s="22">
        <v>36</v>
      </c>
      <c r="AU46" s="22">
        <v>1.6180399999999999</v>
      </c>
      <c r="AV46">
        <f t="shared" si="8"/>
        <v>15.7654</v>
      </c>
      <c r="AW46">
        <f t="shared" si="9"/>
        <v>25.518664709999999</v>
      </c>
      <c r="AX46" s="9"/>
      <c r="AY46" s="22">
        <v>8.1329299999999993E-2</v>
      </c>
      <c r="AZ46" s="22">
        <v>499.07</v>
      </c>
      <c r="BA46" s="22">
        <v>-1.7892499999999999E-2</v>
      </c>
      <c r="BB46" s="22">
        <v>36</v>
      </c>
      <c r="BC46" s="22">
        <v>8.0810499999999993E-2</v>
      </c>
      <c r="BD46">
        <f t="shared" si="10"/>
        <v>17.892499999999998</v>
      </c>
      <c r="BE46">
        <f t="shared" si="11"/>
        <v>1.4551845002499997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1.6136200000000001</v>
      </c>
      <c r="H47" s="22">
        <v>132.58199999999999</v>
      </c>
      <c r="I47" s="22">
        <v>-1.20728E-2</v>
      </c>
      <c r="J47" s="22">
        <v>37</v>
      </c>
      <c r="K47" s="22">
        <v>1.6128499999999999</v>
      </c>
      <c r="L47">
        <f t="shared" si="0"/>
        <v>12.072799999999999</v>
      </c>
      <c r="M47">
        <f t="shared" si="1"/>
        <v>19.480911536000001</v>
      </c>
      <c r="N47" s="9"/>
      <c r="O47" s="22">
        <v>8.6364700000000003E-2</v>
      </c>
      <c r="P47" s="22">
        <v>189.167</v>
      </c>
      <c r="Q47" s="22">
        <v>-1.79291E-2</v>
      </c>
      <c r="R47" s="22">
        <v>37</v>
      </c>
      <c r="S47" s="22">
        <v>8.5784899999999997E-2</v>
      </c>
      <c r="T47">
        <f t="shared" si="2"/>
        <v>17.929099999999998</v>
      </c>
      <c r="U47">
        <f t="shared" si="3"/>
        <v>1.5484413427699999</v>
      </c>
      <c r="X47" s="9"/>
      <c r="Y47" s="22">
        <v>1.6136200000000001</v>
      </c>
      <c r="Z47" s="22">
        <v>247.619</v>
      </c>
      <c r="AA47" s="22">
        <v>-1.5640299999999999E-2</v>
      </c>
      <c r="AB47" s="22">
        <v>37</v>
      </c>
      <c r="AC47" s="22">
        <v>1.6128499999999999</v>
      </c>
      <c r="AD47">
        <f t="shared" si="4"/>
        <v>15.6403</v>
      </c>
      <c r="AE47">
        <f t="shared" si="5"/>
        <v>25.237500885999999</v>
      </c>
      <c r="AF47" s="9"/>
      <c r="AG47" s="22">
        <v>8.6364700000000003E-2</v>
      </c>
      <c r="AH47" s="22">
        <v>300.85300000000001</v>
      </c>
      <c r="AI47" s="22">
        <v>-1.7950399999999998E-2</v>
      </c>
      <c r="AJ47" s="22">
        <v>37</v>
      </c>
      <c r="AK47" s="22">
        <v>8.5906999999999997E-2</v>
      </c>
      <c r="AL47">
        <f t="shared" si="6"/>
        <v>17.950399999999998</v>
      </c>
      <c r="AM47">
        <f t="shared" si="7"/>
        <v>1.55028091088</v>
      </c>
      <c r="AP47" s="9"/>
      <c r="AQ47" s="22">
        <v>1.6136200000000001</v>
      </c>
      <c r="AR47" s="22">
        <v>378.20100000000002</v>
      </c>
      <c r="AS47" s="22">
        <v>-1.58447E-2</v>
      </c>
      <c r="AT47" s="22">
        <v>37</v>
      </c>
      <c r="AU47" s="22">
        <v>1.6128499999999999</v>
      </c>
      <c r="AV47">
        <f t="shared" si="8"/>
        <v>15.8447</v>
      </c>
      <c r="AW47">
        <f t="shared" si="9"/>
        <v>25.567324813999999</v>
      </c>
      <c r="AX47" s="9"/>
      <c r="AY47" s="22">
        <v>8.6364700000000003E-2</v>
      </c>
      <c r="AZ47" s="22">
        <v>499.17</v>
      </c>
      <c r="BA47" s="22">
        <v>-1.78894E-2</v>
      </c>
      <c r="BB47" s="22">
        <v>37</v>
      </c>
      <c r="BC47" s="22">
        <v>8.58154E-2</v>
      </c>
      <c r="BD47">
        <f t="shared" si="10"/>
        <v>17.889399999999998</v>
      </c>
      <c r="BE47">
        <f t="shared" si="11"/>
        <v>1.5450126641799999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1.6085799999999999</v>
      </c>
      <c r="H48" s="22">
        <v>132.68299999999999</v>
      </c>
      <c r="I48" s="22">
        <v>-1.23993E-2</v>
      </c>
      <c r="J48" s="22">
        <v>38</v>
      </c>
      <c r="K48" s="22">
        <v>1.6079699999999999</v>
      </c>
      <c r="L48">
        <f t="shared" si="0"/>
        <v>12.3993</v>
      </c>
      <c r="M48">
        <f t="shared" si="1"/>
        <v>19.945265994</v>
      </c>
      <c r="N48" s="9"/>
      <c r="O48" s="22">
        <v>9.1400099999999998E-2</v>
      </c>
      <c r="P48" s="22">
        <v>189.268</v>
      </c>
      <c r="Q48" s="22">
        <v>-1.79291E-2</v>
      </c>
      <c r="R48" s="22">
        <v>38</v>
      </c>
      <c r="S48" s="22">
        <v>9.0667700000000004E-2</v>
      </c>
      <c r="T48">
        <f t="shared" si="2"/>
        <v>17.929099999999998</v>
      </c>
      <c r="U48">
        <f t="shared" si="3"/>
        <v>1.6387215329099998</v>
      </c>
      <c r="X48" s="9"/>
      <c r="Y48" s="22">
        <v>1.6085799999999999</v>
      </c>
      <c r="Z48" s="22">
        <v>247.72</v>
      </c>
      <c r="AA48" s="22">
        <v>-1.5744000000000001E-2</v>
      </c>
      <c r="AB48" s="22">
        <v>38</v>
      </c>
      <c r="AC48" s="22">
        <v>1.6079699999999999</v>
      </c>
      <c r="AD48">
        <f t="shared" si="4"/>
        <v>15.744000000000002</v>
      </c>
      <c r="AE48">
        <f t="shared" si="5"/>
        <v>25.325483520000002</v>
      </c>
      <c r="AF48" s="9"/>
      <c r="AG48" s="22">
        <v>9.1400099999999998E-2</v>
      </c>
      <c r="AH48" s="22">
        <v>300.95400000000001</v>
      </c>
      <c r="AI48" s="22">
        <v>-1.79443E-2</v>
      </c>
      <c r="AJ48" s="22">
        <v>38</v>
      </c>
      <c r="AK48" s="22">
        <v>9.0515100000000001E-2</v>
      </c>
      <c r="AL48">
        <f t="shared" si="6"/>
        <v>17.944299999999998</v>
      </c>
      <c r="AM48">
        <f t="shared" si="7"/>
        <v>1.6401108144299998</v>
      </c>
      <c r="AP48" s="9"/>
      <c r="AQ48" s="22">
        <v>1.6085799999999999</v>
      </c>
      <c r="AR48" s="22">
        <v>378.30200000000002</v>
      </c>
      <c r="AS48" s="22">
        <v>-1.5933200000000002E-2</v>
      </c>
      <c r="AT48" s="22">
        <v>38</v>
      </c>
      <c r="AU48" s="22">
        <v>1.6076699999999999</v>
      </c>
      <c r="AV48">
        <f t="shared" si="8"/>
        <v>15.933200000000001</v>
      </c>
      <c r="AW48">
        <f t="shared" si="9"/>
        <v>25.629826856000001</v>
      </c>
      <c r="AX48" s="9"/>
      <c r="AY48" s="22">
        <v>9.1400099999999998E-2</v>
      </c>
      <c r="AZ48" s="22">
        <v>499.27100000000002</v>
      </c>
      <c r="BA48" s="22">
        <v>-1.7892499999999999E-2</v>
      </c>
      <c r="BB48" s="22">
        <v>38</v>
      </c>
      <c r="BC48" s="22">
        <v>9.0850799999999995E-2</v>
      </c>
      <c r="BD48">
        <f t="shared" si="10"/>
        <v>17.892499999999998</v>
      </c>
      <c r="BE48">
        <f t="shared" si="11"/>
        <v>1.6353762892499999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1.60355</v>
      </c>
      <c r="H49" s="22">
        <v>132.78399999999999</v>
      </c>
      <c r="I49" s="22">
        <v>-1.27441E-2</v>
      </c>
      <c r="J49" s="22">
        <v>39</v>
      </c>
      <c r="K49" s="22">
        <v>1.6024799999999999</v>
      </c>
      <c r="L49">
        <f t="shared" si="0"/>
        <v>12.7441</v>
      </c>
      <c r="M49">
        <f t="shared" si="1"/>
        <v>20.435801555000001</v>
      </c>
      <c r="N49" s="9"/>
      <c r="O49" s="22">
        <v>9.6435499999999993E-2</v>
      </c>
      <c r="P49" s="22">
        <v>189.369</v>
      </c>
      <c r="Q49" s="22">
        <v>-1.7938200000000001E-2</v>
      </c>
      <c r="R49" s="22">
        <v>39</v>
      </c>
      <c r="S49" s="22">
        <v>9.5794699999999997E-2</v>
      </c>
      <c r="T49">
        <f t="shared" si="2"/>
        <v>17.938200000000002</v>
      </c>
      <c r="U49">
        <f t="shared" si="3"/>
        <v>1.7298792861000001</v>
      </c>
      <c r="X49" s="9"/>
      <c r="Y49" s="22">
        <v>1.60355</v>
      </c>
      <c r="Z49" s="22">
        <v>247.821</v>
      </c>
      <c r="AA49" s="22">
        <v>-1.5823400000000001E-2</v>
      </c>
      <c r="AB49" s="22">
        <v>39</v>
      </c>
      <c r="AC49" s="22">
        <v>1.6024799999999999</v>
      </c>
      <c r="AD49">
        <f t="shared" si="4"/>
        <v>15.823400000000001</v>
      </c>
      <c r="AE49">
        <f t="shared" si="5"/>
        <v>25.373613070000001</v>
      </c>
      <c r="AF49" s="9"/>
      <c r="AG49" s="22">
        <v>9.6435499999999993E-2</v>
      </c>
      <c r="AH49" s="22">
        <v>301.05399999999997</v>
      </c>
      <c r="AI49" s="22">
        <v>-1.79443E-2</v>
      </c>
      <c r="AJ49" s="22">
        <v>39</v>
      </c>
      <c r="AK49" s="22">
        <v>9.5855700000000002E-2</v>
      </c>
      <c r="AL49">
        <f t="shared" si="6"/>
        <v>17.944299999999998</v>
      </c>
      <c r="AM49">
        <f t="shared" si="7"/>
        <v>1.7304675426499998</v>
      </c>
      <c r="AP49" s="9"/>
      <c r="AQ49" s="22">
        <v>1.60355</v>
      </c>
      <c r="AR49" s="22">
        <v>378.40300000000002</v>
      </c>
      <c r="AS49" s="22">
        <v>-1.6012599999999998E-2</v>
      </c>
      <c r="AT49" s="22">
        <v>39</v>
      </c>
      <c r="AU49" s="22">
        <v>1.6030899999999999</v>
      </c>
      <c r="AV49">
        <f t="shared" si="8"/>
        <v>16.012599999999999</v>
      </c>
      <c r="AW49">
        <f t="shared" si="9"/>
        <v>25.67700473</v>
      </c>
      <c r="AX49" s="9"/>
      <c r="AY49" s="22">
        <v>9.6435499999999993E-2</v>
      </c>
      <c r="AZ49" s="22">
        <v>499.37200000000001</v>
      </c>
      <c r="BA49" s="22">
        <v>-1.78894E-2</v>
      </c>
      <c r="BB49" s="22">
        <v>39</v>
      </c>
      <c r="BC49" s="22">
        <v>9.5916699999999994E-2</v>
      </c>
      <c r="BD49">
        <f t="shared" si="10"/>
        <v>17.889399999999998</v>
      </c>
      <c r="BE49">
        <f t="shared" si="11"/>
        <v>1.7251732336999996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1.5985100000000001</v>
      </c>
      <c r="H50" s="22">
        <v>132.88499999999999</v>
      </c>
      <c r="I50" s="22">
        <v>-1.3229400000000001E-2</v>
      </c>
      <c r="J50" s="22">
        <v>40</v>
      </c>
      <c r="K50" s="22">
        <v>1.5982099999999999</v>
      </c>
      <c r="L50">
        <f t="shared" si="0"/>
        <v>13.2294</v>
      </c>
      <c r="M50">
        <f t="shared" si="1"/>
        <v>21.147328194</v>
      </c>
      <c r="N50" s="9"/>
      <c r="O50" s="22">
        <v>0.10147100000000001</v>
      </c>
      <c r="P50" s="22">
        <v>189.46899999999999</v>
      </c>
      <c r="Q50" s="22">
        <v>-1.79291E-2</v>
      </c>
      <c r="R50" s="22">
        <v>40</v>
      </c>
      <c r="S50" s="22">
        <v>0.10083</v>
      </c>
      <c r="T50">
        <f t="shared" si="2"/>
        <v>17.929099999999998</v>
      </c>
      <c r="U50">
        <f t="shared" si="3"/>
        <v>1.8192837061</v>
      </c>
      <c r="X50" s="9"/>
      <c r="Y50" s="22">
        <v>1.5985100000000001</v>
      </c>
      <c r="Z50" s="22">
        <v>247.92099999999999</v>
      </c>
      <c r="AA50" s="22">
        <v>-1.5930199999999999E-2</v>
      </c>
      <c r="AB50" s="22">
        <v>40</v>
      </c>
      <c r="AC50" s="22">
        <v>1.5975999999999999</v>
      </c>
      <c r="AD50">
        <f t="shared" si="4"/>
        <v>15.930199999999999</v>
      </c>
      <c r="AE50">
        <f t="shared" si="5"/>
        <v>25.464584001999999</v>
      </c>
      <c r="AF50" s="9"/>
      <c r="AG50" s="22">
        <v>0.10147100000000001</v>
      </c>
      <c r="AH50" s="22">
        <v>301.15499999999997</v>
      </c>
      <c r="AI50" s="22">
        <v>-1.7938200000000001E-2</v>
      </c>
      <c r="AJ50" s="22">
        <v>40</v>
      </c>
      <c r="AK50" s="22">
        <v>0.100952</v>
      </c>
      <c r="AL50">
        <f t="shared" si="6"/>
        <v>17.938200000000002</v>
      </c>
      <c r="AM50">
        <f t="shared" si="7"/>
        <v>1.8202070922000002</v>
      </c>
      <c r="AP50" s="9"/>
      <c r="AQ50" s="22">
        <v>1.5985100000000001</v>
      </c>
      <c r="AR50" s="22">
        <v>378.50299999999999</v>
      </c>
      <c r="AS50" s="22">
        <v>-1.6079699999999999E-2</v>
      </c>
      <c r="AT50" s="22">
        <v>40</v>
      </c>
      <c r="AU50" s="22">
        <v>1.5982099999999999</v>
      </c>
      <c r="AV50">
        <f t="shared" si="8"/>
        <v>16.079699999999999</v>
      </c>
      <c r="AW50">
        <f t="shared" si="9"/>
        <v>25.703561247</v>
      </c>
      <c r="AX50" s="9"/>
      <c r="AY50" s="22">
        <v>0.10147100000000001</v>
      </c>
      <c r="AZ50" s="22">
        <v>499.47199999999998</v>
      </c>
      <c r="BA50" s="22">
        <v>-1.7883300000000001E-2</v>
      </c>
      <c r="BB50" s="22">
        <v>40</v>
      </c>
      <c r="BC50" s="22">
        <v>0.10086100000000001</v>
      </c>
      <c r="BD50">
        <f t="shared" si="10"/>
        <v>17.883300000000002</v>
      </c>
      <c r="BE50">
        <f t="shared" si="11"/>
        <v>1.8146363343000003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1.59348</v>
      </c>
      <c r="H51" s="22">
        <v>132.98500000000001</v>
      </c>
      <c r="I51" s="22">
        <v>-1.3693200000000001E-2</v>
      </c>
      <c r="J51" s="22">
        <v>41</v>
      </c>
      <c r="K51" s="22">
        <v>1.5927100000000001</v>
      </c>
      <c r="L51">
        <f t="shared" si="0"/>
        <v>13.693200000000001</v>
      </c>
      <c r="M51">
        <f t="shared" si="1"/>
        <v>21.819840336000002</v>
      </c>
      <c r="N51" s="9"/>
      <c r="O51" s="22">
        <v>0.106506</v>
      </c>
      <c r="P51" s="22">
        <v>189.57</v>
      </c>
      <c r="Q51" s="22">
        <v>-1.7923000000000001E-2</v>
      </c>
      <c r="R51" s="22">
        <v>41</v>
      </c>
      <c r="S51" s="22">
        <v>0.106018</v>
      </c>
      <c r="T51">
        <f t="shared" si="2"/>
        <v>17.923000000000002</v>
      </c>
      <c r="U51">
        <f t="shared" si="3"/>
        <v>1.9089070380000002</v>
      </c>
      <c r="X51" s="9"/>
      <c r="Y51" s="22">
        <v>1.59348</v>
      </c>
      <c r="Z51" s="22">
        <v>248.02199999999999</v>
      </c>
      <c r="AA51" s="22">
        <v>-1.5988200000000001E-2</v>
      </c>
      <c r="AB51" s="22">
        <v>41</v>
      </c>
      <c r="AC51" s="22">
        <v>1.5927100000000001</v>
      </c>
      <c r="AD51">
        <f t="shared" si="4"/>
        <v>15.988200000000001</v>
      </c>
      <c r="AE51">
        <f t="shared" si="5"/>
        <v>25.476876936</v>
      </c>
      <c r="AF51" s="9"/>
      <c r="AG51" s="22">
        <v>0.106506</v>
      </c>
      <c r="AH51" s="22">
        <v>301.25599999999997</v>
      </c>
      <c r="AI51" s="22">
        <v>-1.7938200000000001E-2</v>
      </c>
      <c r="AJ51" s="22">
        <v>41</v>
      </c>
      <c r="AK51" s="22">
        <v>0.105896</v>
      </c>
      <c r="AL51">
        <f t="shared" si="6"/>
        <v>17.938200000000002</v>
      </c>
      <c r="AM51">
        <f t="shared" si="7"/>
        <v>1.9105259292000003</v>
      </c>
      <c r="AP51" s="9"/>
      <c r="AQ51" s="22">
        <v>1.59348</v>
      </c>
      <c r="AR51" s="22">
        <v>378.60399999999998</v>
      </c>
      <c r="AS51" s="22">
        <v>-1.6137700000000001E-2</v>
      </c>
      <c r="AT51" s="22">
        <v>41</v>
      </c>
      <c r="AU51" s="22">
        <v>1.5930200000000001</v>
      </c>
      <c r="AV51">
        <f t="shared" si="8"/>
        <v>16.137700000000002</v>
      </c>
      <c r="AW51">
        <f t="shared" si="9"/>
        <v>25.715102196000004</v>
      </c>
      <c r="AX51" s="9"/>
      <c r="AY51" s="22">
        <v>0.106506</v>
      </c>
      <c r="AZ51" s="22">
        <v>499.57299999999998</v>
      </c>
      <c r="BA51" s="22">
        <v>-1.7877199999999999E-2</v>
      </c>
      <c r="BB51" s="22">
        <v>41</v>
      </c>
      <c r="BC51" s="22">
        <v>0.10577400000000001</v>
      </c>
      <c r="BD51">
        <f t="shared" si="10"/>
        <v>17.877199999999998</v>
      </c>
      <c r="BE51">
        <f t="shared" si="11"/>
        <v>1.9040290631999999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1.5884400000000001</v>
      </c>
      <c r="H52" s="22">
        <v>133.08600000000001</v>
      </c>
      <c r="I52" s="22">
        <v>-1.3958699999999999E-2</v>
      </c>
      <c r="J52" s="22">
        <v>42</v>
      </c>
      <c r="K52" s="22">
        <v>1.5878300000000001</v>
      </c>
      <c r="L52">
        <f t="shared" si="0"/>
        <v>13.958699999999999</v>
      </c>
      <c r="M52">
        <f t="shared" si="1"/>
        <v>22.172557427999998</v>
      </c>
      <c r="N52" s="9"/>
      <c r="O52" s="22">
        <v>0.111542</v>
      </c>
      <c r="P52" s="22">
        <v>189.67099999999999</v>
      </c>
      <c r="Q52" s="22">
        <v>-1.7926000000000001E-2</v>
      </c>
      <c r="R52" s="22">
        <v>42</v>
      </c>
      <c r="S52" s="22">
        <v>0.110931</v>
      </c>
      <c r="T52">
        <f t="shared" si="2"/>
        <v>17.926000000000002</v>
      </c>
      <c r="U52">
        <f t="shared" si="3"/>
        <v>1.9995018920000003</v>
      </c>
      <c r="X52" s="9"/>
      <c r="Y52" s="22">
        <v>1.5884400000000001</v>
      </c>
      <c r="Z52" s="22">
        <v>248.12299999999999</v>
      </c>
      <c r="AA52" s="22">
        <v>-1.60614E-2</v>
      </c>
      <c r="AB52" s="22">
        <v>42</v>
      </c>
      <c r="AC52" s="22">
        <v>1.58752</v>
      </c>
      <c r="AD52">
        <f t="shared" si="4"/>
        <v>16.061399999999999</v>
      </c>
      <c r="AE52">
        <f t="shared" si="5"/>
        <v>25.512570216</v>
      </c>
      <c r="AF52" s="9"/>
      <c r="AG52" s="22">
        <v>0.111542</v>
      </c>
      <c r="AH52" s="22">
        <v>301.35700000000003</v>
      </c>
      <c r="AI52" s="22">
        <v>-1.79443E-2</v>
      </c>
      <c r="AJ52" s="22">
        <v>42</v>
      </c>
      <c r="AK52" s="22">
        <v>0.11099199999999999</v>
      </c>
      <c r="AL52">
        <f t="shared" si="6"/>
        <v>17.944299999999998</v>
      </c>
      <c r="AM52">
        <f t="shared" si="7"/>
        <v>2.0015431105999997</v>
      </c>
      <c r="AP52" s="9"/>
      <c r="AQ52" s="22">
        <v>1.5884400000000001</v>
      </c>
      <c r="AR52" s="22">
        <v>378.70499999999998</v>
      </c>
      <c r="AS52" s="22">
        <v>-1.6201799999999999E-2</v>
      </c>
      <c r="AT52" s="22">
        <v>42</v>
      </c>
      <c r="AU52" s="22">
        <v>1.58752</v>
      </c>
      <c r="AV52">
        <f t="shared" si="8"/>
        <v>16.201799999999999</v>
      </c>
      <c r="AW52">
        <f t="shared" si="9"/>
        <v>25.735587192000001</v>
      </c>
      <c r="AX52" s="9"/>
      <c r="AY52" s="22">
        <v>0.111542</v>
      </c>
      <c r="AZ52" s="22">
        <v>499.67399999999998</v>
      </c>
      <c r="BA52" s="22">
        <v>-1.7877199999999999E-2</v>
      </c>
      <c r="BB52" s="22">
        <v>42</v>
      </c>
      <c r="BC52" s="22">
        <v>0.11096200000000001</v>
      </c>
      <c r="BD52">
        <f t="shared" si="10"/>
        <v>17.877199999999998</v>
      </c>
      <c r="BE52">
        <f t="shared" si="11"/>
        <v>1.9940586424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1.5833999999999999</v>
      </c>
      <c r="H53" s="22">
        <v>133.18700000000001</v>
      </c>
      <c r="I53" s="22">
        <v>-1.41998E-2</v>
      </c>
      <c r="J53" s="22">
        <v>43</v>
      </c>
      <c r="K53" s="22">
        <v>1.58264</v>
      </c>
      <c r="L53">
        <f t="shared" si="0"/>
        <v>14.1998</v>
      </c>
      <c r="M53">
        <f t="shared" si="1"/>
        <v>22.483963319999997</v>
      </c>
      <c r="N53" s="9"/>
      <c r="O53" s="22">
        <v>0.116577</v>
      </c>
      <c r="P53" s="22">
        <v>189.77199999999999</v>
      </c>
      <c r="Q53" s="22">
        <v>-1.7923000000000001E-2</v>
      </c>
      <c r="R53" s="22">
        <v>43</v>
      </c>
      <c r="S53" s="22">
        <v>0.11605799999999999</v>
      </c>
      <c r="T53">
        <f t="shared" si="2"/>
        <v>17.923000000000002</v>
      </c>
      <c r="U53">
        <f t="shared" si="3"/>
        <v>2.089409571</v>
      </c>
      <c r="X53" s="9"/>
      <c r="Y53" s="22">
        <v>1.5833999999999999</v>
      </c>
      <c r="Z53" s="22">
        <v>248.22300000000001</v>
      </c>
      <c r="AA53" s="22">
        <v>-1.6134599999999999E-2</v>
      </c>
      <c r="AB53" s="22">
        <v>43</v>
      </c>
      <c r="AC53" s="22">
        <v>1.58264</v>
      </c>
      <c r="AD53">
        <f t="shared" si="4"/>
        <v>16.134599999999999</v>
      </c>
      <c r="AE53">
        <f t="shared" si="5"/>
        <v>25.547525639999996</v>
      </c>
      <c r="AF53" s="9"/>
      <c r="AG53" s="22">
        <v>0.116577</v>
      </c>
      <c r="AH53" s="22">
        <v>301.45699999999999</v>
      </c>
      <c r="AI53" s="22">
        <v>-1.7935199999999998E-2</v>
      </c>
      <c r="AJ53" s="22">
        <v>43</v>
      </c>
      <c r="AK53" s="22">
        <v>0.115967</v>
      </c>
      <c r="AL53">
        <f t="shared" si="6"/>
        <v>17.935199999999998</v>
      </c>
      <c r="AM53">
        <f t="shared" si="7"/>
        <v>2.0908318103999997</v>
      </c>
      <c r="AP53" s="9"/>
      <c r="AQ53" s="22">
        <v>1.5833999999999999</v>
      </c>
      <c r="AR53" s="22">
        <v>378.80599999999998</v>
      </c>
      <c r="AS53" s="22">
        <v>-1.6244499999999999E-2</v>
      </c>
      <c r="AT53" s="22">
        <v>43</v>
      </c>
      <c r="AU53" s="22">
        <v>1.58264</v>
      </c>
      <c r="AV53">
        <f t="shared" si="8"/>
        <v>16.244499999999999</v>
      </c>
      <c r="AW53">
        <f t="shared" si="9"/>
        <v>25.721541299999995</v>
      </c>
      <c r="AX53" s="9"/>
      <c r="AY53" s="22">
        <v>0.116577</v>
      </c>
      <c r="AZ53" s="22">
        <v>499.77499999999998</v>
      </c>
      <c r="BA53" s="22">
        <v>-1.7871100000000001E-2</v>
      </c>
      <c r="BB53" s="22">
        <v>43</v>
      </c>
      <c r="BC53" s="22">
        <v>0.115784</v>
      </c>
      <c r="BD53">
        <f t="shared" si="10"/>
        <v>17.871100000000002</v>
      </c>
      <c r="BE53">
        <f t="shared" si="11"/>
        <v>2.0833592247000001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1.5783700000000001</v>
      </c>
      <c r="H54" s="22">
        <v>133.28700000000001</v>
      </c>
      <c r="I54" s="22">
        <v>-1.4471400000000001E-2</v>
      </c>
      <c r="J54" s="22">
        <v>44</v>
      </c>
      <c r="K54" s="22">
        <v>1.5777600000000001</v>
      </c>
      <c r="L54">
        <f t="shared" si="0"/>
        <v>14.471400000000001</v>
      </c>
      <c r="M54">
        <f t="shared" si="1"/>
        <v>22.841223618000001</v>
      </c>
      <c r="N54" s="9"/>
      <c r="O54" s="22">
        <v>0.121613</v>
      </c>
      <c r="P54" s="22">
        <v>189.87200000000001</v>
      </c>
      <c r="Q54" s="22">
        <v>-1.7913800000000001E-2</v>
      </c>
      <c r="R54" s="22">
        <v>44</v>
      </c>
      <c r="S54" s="22">
        <v>0.121124</v>
      </c>
      <c r="T54">
        <f t="shared" si="2"/>
        <v>17.913800000000002</v>
      </c>
      <c r="U54">
        <f t="shared" si="3"/>
        <v>2.1785509594000003</v>
      </c>
      <c r="X54" s="9"/>
      <c r="Y54" s="22">
        <v>1.5783700000000001</v>
      </c>
      <c r="Z54" s="22">
        <v>248.32400000000001</v>
      </c>
      <c r="AA54" s="22">
        <v>-1.6186499999999999E-2</v>
      </c>
      <c r="AB54" s="22">
        <v>44</v>
      </c>
      <c r="AC54" s="22">
        <v>1.57745</v>
      </c>
      <c r="AD54">
        <f t="shared" si="4"/>
        <v>16.186499999999999</v>
      </c>
      <c r="AE54">
        <f t="shared" si="5"/>
        <v>25.548286004999998</v>
      </c>
      <c r="AF54" s="9"/>
      <c r="AG54" s="22">
        <v>0.121613</v>
      </c>
      <c r="AH54" s="22">
        <v>301.55799999999999</v>
      </c>
      <c r="AI54" s="22">
        <v>-1.7932099999999999E-2</v>
      </c>
      <c r="AJ54" s="22">
        <v>44</v>
      </c>
      <c r="AK54" s="22">
        <v>0.121277</v>
      </c>
      <c r="AL54">
        <f t="shared" si="6"/>
        <v>17.932099999999998</v>
      </c>
      <c r="AM54">
        <f t="shared" si="7"/>
        <v>2.1807764772999998</v>
      </c>
      <c r="AP54" s="9"/>
      <c r="AQ54" s="22">
        <v>1.5783700000000001</v>
      </c>
      <c r="AR54" s="22">
        <v>378.90600000000001</v>
      </c>
      <c r="AS54" s="22">
        <v>-1.6290300000000001E-2</v>
      </c>
      <c r="AT54" s="22">
        <v>44</v>
      </c>
      <c r="AU54" s="22">
        <v>1.5777600000000001</v>
      </c>
      <c r="AV54">
        <f t="shared" si="8"/>
        <v>16.290300000000002</v>
      </c>
      <c r="AW54">
        <f t="shared" si="9"/>
        <v>25.712120811000005</v>
      </c>
      <c r="AX54" s="9"/>
      <c r="AY54" s="22">
        <v>0.121613</v>
      </c>
      <c r="AZ54" s="22">
        <v>499.875</v>
      </c>
      <c r="BA54" s="22">
        <v>-1.7864999999999999E-2</v>
      </c>
      <c r="BB54" s="22">
        <v>44</v>
      </c>
      <c r="BC54" s="22">
        <v>0.12109399999999999</v>
      </c>
      <c r="BD54">
        <f t="shared" si="10"/>
        <v>17.864999999999998</v>
      </c>
      <c r="BE54">
        <f t="shared" si="11"/>
        <v>2.1726162449999999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1.5733299999999999</v>
      </c>
      <c r="H55" s="22">
        <v>133.38800000000001</v>
      </c>
      <c r="I55" s="22">
        <v>-1.46973E-2</v>
      </c>
      <c r="J55" s="22">
        <v>45</v>
      </c>
      <c r="K55" s="22">
        <v>1.57196</v>
      </c>
      <c r="L55">
        <f t="shared" si="0"/>
        <v>14.6973</v>
      </c>
      <c r="M55">
        <f t="shared" si="1"/>
        <v>23.123703009</v>
      </c>
      <c r="N55" s="9"/>
      <c r="O55" s="22">
        <v>0.12664800000000001</v>
      </c>
      <c r="P55" s="22">
        <v>189.97300000000001</v>
      </c>
      <c r="Q55" s="22">
        <v>-1.7916899999999999E-2</v>
      </c>
      <c r="R55" s="22">
        <v>45</v>
      </c>
      <c r="S55" s="22">
        <v>0.12634300000000001</v>
      </c>
      <c r="T55">
        <f t="shared" si="2"/>
        <v>17.916899999999998</v>
      </c>
      <c r="U55">
        <f t="shared" si="3"/>
        <v>2.2691395511999999</v>
      </c>
      <c r="X55" s="9"/>
      <c r="Y55" s="22">
        <v>1.5733299999999999</v>
      </c>
      <c r="Z55" s="22">
        <v>248.42500000000001</v>
      </c>
      <c r="AA55" s="22">
        <v>-1.6256699999999999E-2</v>
      </c>
      <c r="AB55" s="22">
        <v>45</v>
      </c>
      <c r="AC55" s="22">
        <v>1.57257</v>
      </c>
      <c r="AD55">
        <f t="shared" si="4"/>
        <v>16.256699999999999</v>
      </c>
      <c r="AE55">
        <f t="shared" si="5"/>
        <v>25.577153810999995</v>
      </c>
      <c r="AF55" s="9"/>
      <c r="AG55" s="22">
        <v>0.12664800000000001</v>
      </c>
      <c r="AH55" s="22">
        <v>301.65899999999999</v>
      </c>
      <c r="AI55" s="22">
        <v>-1.7938200000000001E-2</v>
      </c>
      <c r="AJ55" s="22">
        <v>45</v>
      </c>
      <c r="AK55" s="22">
        <v>0.12606800000000001</v>
      </c>
      <c r="AL55">
        <f t="shared" si="6"/>
        <v>17.938200000000002</v>
      </c>
      <c r="AM55">
        <f t="shared" si="7"/>
        <v>2.2718371536000004</v>
      </c>
      <c r="AP55" s="9"/>
      <c r="AQ55" s="22">
        <v>1.5733299999999999</v>
      </c>
      <c r="AR55" s="22">
        <v>379.00700000000001</v>
      </c>
      <c r="AS55" s="22">
        <v>-1.6336099999999999E-2</v>
      </c>
      <c r="AT55" s="22">
        <v>45</v>
      </c>
      <c r="AU55" s="22">
        <v>1.57257</v>
      </c>
      <c r="AV55">
        <f t="shared" si="8"/>
        <v>16.336099999999998</v>
      </c>
      <c r="AW55">
        <f t="shared" si="9"/>
        <v>25.702076212999994</v>
      </c>
      <c r="AX55" s="9"/>
      <c r="AY55" s="22">
        <v>0.12664800000000001</v>
      </c>
      <c r="AZ55" s="22">
        <v>499.976</v>
      </c>
      <c r="BA55" s="22">
        <v>-1.7864999999999999E-2</v>
      </c>
      <c r="BB55" s="22">
        <v>45</v>
      </c>
      <c r="BC55" s="22">
        <v>0.12606800000000001</v>
      </c>
      <c r="BD55">
        <f t="shared" si="10"/>
        <v>17.864999999999998</v>
      </c>
      <c r="BE55">
        <f t="shared" si="11"/>
        <v>2.26256652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1.5683</v>
      </c>
      <c r="H56" s="22">
        <v>133.489</v>
      </c>
      <c r="I56" s="22">
        <v>-1.5042099999999999E-2</v>
      </c>
      <c r="J56" s="22">
        <v>46</v>
      </c>
      <c r="K56" s="22">
        <v>1.56769</v>
      </c>
      <c r="L56">
        <f t="shared" si="0"/>
        <v>15.0421</v>
      </c>
      <c r="M56">
        <f t="shared" si="1"/>
        <v>23.59052543</v>
      </c>
      <c r="N56" s="9"/>
      <c r="O56" s="22">
        <v>0.13168299999999999</v>
      </c>
      <c r="P56" s="22">
        <v>190.07400000000001</v>
      </c>
      <c r="Q56" s="22">
        <v>-1.7907699999999999E-2</v>
      </c>
      <c r="R56" s="22">
        <v>46</v>
      </c>
      <c r="S56" s="22">
        <v>0.131073</v>
      </c>
      <c r="T56">
        <f t="shared" si="2"/>
        <v>17.907699999999998</v>
      </c>
      <c r="U56">
        <f t="shared" si="3"/>
        <v>2.3581396590999999</v>
      </c>
      <c r="X56" s="9"/>
      <c r="Y56" s="22">
        <v>1.5683</v>
      </c>
      <c r="Z56" s="22">
        <v>248.52600000000001</v>
      </c>
      <c r="AA56" s="22">
        <v>-1.6308599999999999E-2</v>
      </c>
      <c r="AB56" s="22">
        <v>46</v>
      </c>
      <c r="AC56" s="22">
        <v>1.56677</v>
      </c>
      <c r="AD56">
        <f t="shared" si="4"/>
        <v>16.308599999999998</v>
      </c>
      <c r="AE56">
        <f t="shared" si="5"/>
        <v>25.576777379999999</v>
      </c>
      <c r="AF56" s="9"/>
      <c r="AG56" s="22">
        <v>0.13168299999999999</v>
      </c>
      <c r="AH56" s="22">
        <v>301.75900000000001</v>
      </c>
      <c r="AI56" s="22">
        <v>-1.7926000000000001E-2</v>
      </c>
      <c r="AJ56" s="22">
        <v>46</v>
      </c>
      <c r="AK56" s="22">
        <v>0.131134</v>
      </c>
      <c r="AL56">
        <f t="shared" si="6"/>
        <v>17.926000000000002</v>
      </c>
      <c r="AM56">
        <f t="shared" si="7"/>
        <v>2.3605494580000004</v>
      </c>
      <c r="AP56" s="9"/>
      <c r="AQ56" s="22">
        <v>1.5683</v>
      </c>
      <c r="AR56" s="22">
        <v>379.108</v>
      </c>
      <c r="AS56" s="22">
        <v>-1.63727E-2</v>
      </c>
      <c r="AT56" s="22">
        <v>46</v>
      </c>
      <c r="AU56" s="22">
        <v>1.56799</v>
      </c>
      <c r="AV56">
        <f t="shared" si="8"/>
        <v>16.372700000000002</v>
      </c>
      <c r="AW56">
        <f t="shared" si="9"/>
        <v>25.677305410000002</v>
      </c>
      <c r="AX56" s="9"/>
      <c r="AY56" s="22">
        <v>0.13168299999999999</v>
      </c>
      <c r="AZ56" s="22">
        <v>500.077</v>
      </c>
      <c r="BA56" s="22">
        <v>-1.7867999999999998E-2</v>
      </c>
      <c r="BB56" s="22">
        <v>46</v>
      </c>
      <c r="BC56" s="22">
        <v>0.131073</v>
      </c>
      <c r="BD56">
        <f t="shared" si="10"/>
        <v>17.867999999999999</v>
      </c>
      <c r="BE56">
        <f t="shared" si="11"/>
        <v>2.3529118439999999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1.5632600000000001</v>
      </c>
      <c r="H57" s="22">
        <v>133.59</v>
      </c>
      <c r="I57" s="22">
        <v>-1.52222E-2</v>
      </c>
      <c r="J57" s="22">
        <v>47</v>
      </c>
      <c r="K57" s="22">
        <v>1.56281</v>
      </c>
      <c r="L57">
        <f t="shared" si="0"/>
        <v>15.222200000000001</v>
      </c>
      <c r="M57">
        <f t="shared" si="1"/>
        <v>23.796256372000002</v>
      </c>
      <c r="N57" s="9"/>
      <c r="O57" s="22">
        <v>0.13671900000000001</v>
      </c>
      <c r="P57" s="22">
        <v>190.17400000000001</v>
      </c>
      <c r="Q57" s="22">
        <v>-1.7910800000000001E-2</v>
      </c>
      <c r="R57" s="22">
        <v>47</v>
      </c>
      <c r="S57" s="22">
        <v>0.13610800000000001</v>
      </c>
      <c r="T57">
        <f t="shared" si="2"/>
        <v>17.910800000000002</v>
      </c>
      <c r="U57">
        <f t="shared" si="3"/>
        <v>2.4487466652000003</v>
      </c>
      <c r="X57" s="9"/>
      <c r="Y57" s="22">
        <v>1.5632600000000001</v>
      </c>
      <c r="Z57" s="22">
        <v>248.626</v>
      </c>
      <c r="AA57" s="22">
        <v>-1.63605E-2</v>
      </c>
      <c r="AB57" s="22">
        <v>47</v>
      </c>
      <c r="AC57" s="22">
        <v>1.5625</v>
      </c>
      <c r="AD57">
        <f t="shared" si="4"/>
        <v>16.360500000000002</v>
      </c>
      <c r="AE57">
        <f t="shared" si="5"/>
        <v>25.575715230000004</v>
      </c>
      <c r="AF57" s="9"/>
      <c r="AG57" s="22">
        <v>0.13671900000000001</v>
      </c>
      <c r="AH57" s="22">
        <v>301.86</v>
      </c>
      <c r="AI57" s="22">
        <v>-1.79291E-2</v>
      </c>
      <c r="AJ57" s="22">
        <v>47</v>
      </c>
      <c r="AK57" s="22">
        <v>0.13610800000000001</v>
      </c>
      <c r="AL57">
        <f t="shared" si="6"/>
        <v>17.929099999999998</v>
      </c>
      <c r="AM57">
        <f t="shared" si="7"/>
        <v>2.4512486228999997</v>
      </c>
      <c r="AP57" s="9"/>
      <c r="AQ57" s="22">
        <v>1.5632600000000001</v>
      </c>
      <c r="AR57" s="22">
        <v>379.20800000000003</v>
      </c>
      <c r="AS57" s="22">
        <v>-1.6406299999999999E-2</v>
      </c>
      <c r="AT57" s="22">
        <v>47</v>
      </c>
      <c r="AU57" s="22">
        <v>1.56281</v>
      </c>
      <c r="AV57">
        <f t="shared" si="8"/>
        <v>16.406299999999998</v>
      </c>
      <c r="AW57">
        <f t="shared" si="9"/>
        <v>25.647312537999998</v>
      </c>
      <c r="AX57" s="9"/>
      <c r="AY57" s="22">
        <v>0.13671900000000001</v>
      </c>
      <c r="AZ57" s="22">
        <v>500.17700000000002</v>
      </c>
      <c r="BA57" s="22">
        <v>-1.78619E-2</v>
      </c>
      <c r="BB57" s="22">
        <v>47</v>
      </c>
      <c r="BC57" s="22">
        <v>0.13622999999999999</v>
      </c>
      <c r="BD57">
        <f t="shared" si="10"/>
        <v>17.861899999999999</v>
      </c>
      <c r="BE57">
        <f t="shared" si="11"/>
        <v>2.4420611060999997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1.55823</v>
      </c>
      <c r="H58" s="22">
        <v>133.69</v>
      </c>
      <c r="I58" s="22">
        <v>-1.54022E-2</v>
      </c>
      <c r="J58" s="22">
        <v>48</v>
      </c>
      <c r="K58" s="22">
        <v>1.55731</v>
      </c>
      <c r="L58">
        <f t="shared" si="0"/>
        <v>15.402199999999999</v>
      </c>
      <c r="M58">
        <f t="shared" si="1"/>
        <v>24.000170105999999</v>
      </c>
      <c r="N58" s="9"/>
      <c r="O58" s="22">
        <v>0.14175399999999999</v>
      </c>
      <c r="P58" s="22">
        <v>190.27500000000001</v>
      </c>
      <c r="Q58" s="22">
        <v>-1.7904699999999999E-2</v>
      </c>
      <c r="R58" s="22">
        <v>48</v>
      </c>
      <c r="S58" s="22">
        <v>0.141205</v>
      </c>
      <c r="T58">
        <f t="shared" si="2"/>
        <v>17.904699999999998</v>
      </c>
      <c r="U58">
        <f t="shared" si="3"/>
        <v>2.5380628437999997</v>
      </c>
      <c r="X58" s="9"/>
      <c r="Y58" s="22">
        <v>1.55823</v>
      </c>
      <c r="Z58" s="22">
        <v>248.727</v>
      </c>
      <c r="AA58" s="22">
        <v>-1.6400100000000001E-2</v>
      </c>
      <c r="AB58" s="22">
        <v>48</v>
      </c>
      <c r="AC58" s="22">
        <v>1.55792</v>
      </c>
      <c r="AD58">
        <f t="shared" si="4"/>
        <v>16.400100000000002</v>
      </c>
      <c r="AE58">
        <f t="shared" si="5"/>
        <v>25.555127823000003</v>
      </c>
      <c r="AF58" s="9"/>
      <c r="AG58" s="22">
        <v>0.14175399999999999</v>
      </c>
      <c r="AH58" s="22">
        <v>301.96100000000001</v>
      </c>
      <c r="AI58" s="22">
        <v>-1.7926000000000001E-2</v>
      </c>
      <c r="AJ58" s="22">
        <v>48</v>
      </c>
      <c r="AK58" s="22">
        <v>0.14111299999999999</v>
      </c>
      <c r="AL58">
        <f t="shared" si="6"/>
        <v>17.926000000000002</v>
      </c>
      <c r="AM58">
        <f t="shared" si="7"/>
        <v>2.5410822040000003</v>
      </c>
      <c r="AP58" s="9"/>
      <c r="AQ58" s="22">
        <v>1.55823</v>
      </c>
      <c r="AR58" s="22">
        <v>379.30900000000003</v>
      </c>
      <c r="AS58" s="22">
        <v>-1.6452000000000001E-2</v>
      </c>
      <c r="AT58" s="22">
        <v>48</v>
      </c>
      <c r="AU58" s="22">
        <v>1.55762</v>
      </c>
      <c r="AV58">
        <f t="shared" si="8"/>
        <v>16.452000000000002</v>
      </c>
      <c r="AW58">
        <f t="shared" si="9"/>
        <v>25.635999960000003</v>
      </c>
      <c r="AX58" s="9"/>
      <c r="AY58" s="22">
        <v>0.14175399999999999</v>
      </c>
      <c r="AZ58" s="22">
        <v>500.27800000000002</v>
      </c>
      <c r="BA58" s="22">
        <v>-1.78619E-2</v>
      </c>
      <c r="BB58" s="22">
        <v>48</v>
      </c>
      <c r="BC58" s="22">
        <v>0.14117399999999999</v>
      </c>
      <c r="BD58">
        <f t="shared" si="10"/>
        <v>17.861899999999999</v>
      </c>
      <c r="BE58">
        <f t="shared" si="11"/>
        <v>2.5319957725999997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1.5531900000000001</v>
      </c>
      <c r="H59" s="22">
        <v>133.791</v>
      </c>
      <c r="I59" s="22">
        <v>-1.55365E-2</v>
      </c>
      <c r="J59" s="22">
        <v>49</v>
      </c>
      <c r="K59" s="22">
        <v>1.5527299999999999</v>
      </c>
      <c r="L59">
        <f t="shared" si="0"/>
        <v>15.5365</v>
      </c>
      <c r="M59">
        <f t="shared" si="1"/>
        <v>24.131136435000002</v>
      </c>
      <c r="N59" s="9"/>
      <c r="O59" s="22">
        <v>0.14679</v>
      </c>
      <c r="P59" s="22">
        <v>190.376</v>
      </c>
      <c r="Q59" s="22">
        <v>-1.79016E-2</v>
      </c>
      <c r="R59" s="22">
        <v>49</v>
      </c>
      <c r="S59" s="22">
        <v>0.14627100000000001</v>
      </c>
      <c r="T59">
        <f t="shared" si="2"/>
        <v>17.901599999999998</v>
      </c>
      <c r="U59">
        <f t="shared" si="3"/>
        <v>2.6277758639999997</v>
      </c>
      <c r="X59" s="9"/>
      <c r="Y59" s="22">
        <v>1.5531900000000001</v>
      </c>
      <c r="Z59" s="22">
        <v>248.828</v>
      </c>
      <c r="AA59" s="22">
        <v>-1.6452000000000001E-2</v>
      </c>
      <c r="AB59" s="22">
        <v>49</v>
      </c>
      <c r="AC59" s="22">
        <v>1.5521199999999999</v>
      </c>
      <c r="AD59">
        <f t="shared" si="4"/>
        <v>16.452000000000002</v>
      </c>
      <c r="AE59">
        <f t="shared" si="5"/>
        <v>25.553081880000004</v>
      </c>
      <c r="AF59" s="9"/>
      <c r="AG59" s="22">
        <v>0.14679</v>
      </c>
      <c r="AH59" s="22">
        <v>302.06200000000001</v>
      </c>
      <c r="AI59" s="22">
        <v>-1.79291E-2</v>
      </c>
      <c r="AJ59" s="22">
        <v>49</v>
      </c>
      <c r="AK59" s="22">
        <v>0.146118</v>
      </c>
      <c r="AL59">
        <f t="shared" si="6"/>
        <v>17.929099999999998</v>
      </c>
      <c r="AM59">
        <f t="shared" si="7"/>
        <v>2.6318125889999999</v>
      </c>
      <c r="AP59" s="9"/>
      <c r="AQ59" s="22">
        <v>1.5531900000000001</v>
      </c>
      <c r="AR59" s="22">
        <v>379.41</v>
      </c>
      <c r="AS59" s="22">
        <v>-1.6482500000000001E-2</v>
      </c>
      <c r="AT59" s="22">
        <v>49</v>
      </c>
      <c r="AU59" s="22">
        <v>1.5521199999999999</v>
      </c>
      <c r="AV59">
        <f t="shared" si="8"/>
        <v>16.482500000000002</v>
      </c>
      <c r="AW59">
        <f t="shared" si="9"/>
        <v>25.600454175000003</v>
      </c>
      <c r="AX59" s="9"/>
      <c r="AY59" s="22">
        <v>0.14679</v>
      </c>
      <c r="AZ59" s="22">
        <v>500.37900000000002</v>
      </c>
      <c r="BA59" s="22">
        <v>-1.7852799999999999E-2</v>
      </c>
      <c r="BB59" s="22">
        <v>49</v>
      </c>
      <c r="BC59" s="22">
        <v>0.14627100000000001</v>
      </c>
      <c r="BD59">
        <f t="shared" si="10"/>
        <v>17.852799999999998</v>
      </c>
      <c r="BE59">
        <f t="shared" si="11"/>
        <v>2.6206125119999997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1.54816</v>
      </c>
      <c r="H60" s="22">
        <v>133.892</v>
      </c>
      <c r="I60" s="22">
        <v>-1.5661600000000001E-2</v>
      </c>
      <c r="J60" s="22">
        <v>50</v>
      </c>
      <c r="K60" s="22">
        <v>1.5472399999999999</v>
      </c>
      <c r="L60">
        <f t="shared" si="0"/>
        <v>15.661600000000002</v>
      </c>
      <c r="M60">
        <f t="shared" si="1"/>
        <v>24.246662656000002</v>
      </c>
      <c r="N60" s="9"/>
      <c r="O60" s="22">
        <v>0.15182499999999999</v>
      </c>
      <c r="P60" s="22">
        <v>190.477</v>
      </c>
      <c r="Q60" s="22">
        <v>-1.79016E-2</v>
      </c>
      <c r="R60" s="22">
        <v>50</v>
      </c>
      <c r="S60" s="22">
        <v>0.151367</v>
      </c>
      <c r="T60">
        <f t="shared" si="2"/>
        <v>17.901599999999998</v>
      </c>
      <c r="U60">
        <f t="shared" si="3"/>
        <v>2.7179104199999995</v>
      </c>
      <c r="X60" s="9"/>
      <c r="Y60" s="22">
        <v>1.54816</v>
      </c>
      <c r="Z60" s="22">
        <v>248.928</v>
      </c>
      <c r="AA60" s="22">
        <v>-1.6464199999999998E-2</v>
      </c>
      <c r="AB60" s="22">
        <v>50</v>
      </c>
      <c r="AC60" s="22">
        <v>1.54755</v>
      </c>
      <c r="AD60">
        <f t="shared" si="4"/>
        <v>16.464199999999998</v>
      </c>
      <c r="AE60">
        <f t="shared" si="5"/>
        <v>25.489215871999995</v>
      </c>
      <c r="AF60" s="9"/>
      <c r="AG60" s="22">
        <v>0.15182499999999999</v>
      </c>
      <c r="AH60" s="22">
        <v>302.16199999999998</v>
      </c>
      <c r="AI60" s="22">
        <v>-1.7923000000000001E-2</v>
      </c>
      <c r="AJ60" s="22">
        <v>50</v>
      </c>
      <c r="AK60" s="22">
        <v>0.15112300000000001</v>
      </c>
      <c r="AL60">
        <f t="shared" si="6"/>
        <v>17.923000000000002</v>
      </c>
      <c r="AM60">
        <f t="shared" si="7"/>
        <v>2.7211594749999999</v>
      </c>
      <c r="AP60" s="9"/>
      <c r="AQ60" s="22">
        <v>1.54816</v>
      </c>
      <c r="AR60" s="22">
        <v>379.51</v>
      </c>
      <c r="AS60" s="22">
        <v>-1.6516099999999999E-2</v>
      </c>
      <c r="AT60" s="22">
        <v>50</v>
      </c>
      <c r="AU60" s="22">
        <v>1.54816</v>
      </c>
      <c r="AV60">
        <f t="shared" si="8"/>
        <v>16.516099999999998</v>
      </c>
      <c r="AW60">
        <f t="shared" si="9"/>
        <v>25.569565375999996</v>
      </c>
      <c r="AX60" s="9"/>
      <c r="AY60" s="22">
        <v>0.15182499999999999</v>
      </c>
      <c r="AZ60" s="22">
        <v>500.48</v>
      </c>
      <c r="BA60" s="22">
        <v>-1.7855800000000002E-2</v>
      </c>
      <c r="BB60" s="22">
        <v>50</v>
      </c>
      <c r="BC60" s="22">
        <v>0.15112300000000001</v>
      </c>
      <c r="BD60">
        <f t="shared" si="10"/>
        <v>17.855800000000002</v>
      </c>
      <c r="BE60">
        <f t="shared" si="11"/>
        <v>2.7109568350000002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1.54312</v>
      </c>
      <c r="H61" s="22">
        <v>133.99199999999999</v>
      </c>
      <c r="I61" s="22">
        <v>-1.5765399999999999E-2</v>
      </c>
      <c r="J61" s="22">
        <v>51</v>
      </c>
      <c r="K61" s="22">
        <v>1.54297</v>
      </c>
      <c r="L61">
        <f t="shared" si="0"/>
        <v>15.7654</v>
      </c>
      <c r="M61">
        <f t="shared" si="1"/>
        <v>24.327904048000001</v>
      </c>
      <c r="N61" s="9"/>
      <c r="O61" s="22">
        <v>0.15686</v>
      </c>
      <c r="P61" s="22">
        <v>190.577</v>
      </c>
      <c r="Q61" s="22">
        <v>-1.7904699999999999E-2</v>
      </c>
      <c r="R61" s="22">
        <v>51</v>
      </c>
      <c r="S61" s="22">
        <v>0.15631100000000001</v>
      </c>
      <c r="T61">
        <f t="shared" si="2"/>
        <v>17.904699999999998</v>
      </c>
      <c r="U61">
        <f t="shared" si="3"/>
        <v>2.8085312419999999</v>
      </c>
      <c r="X61" s="9"/>
      <c r="Y61" s="22">
        <v>1.54312</v>
      </c>
      <c r="Z61" s="22">
        <v>249.029</v>
      </c>
      <c r="AA61" s="22">
        <v>-1.6491700000000001E-2</v>
      </c>
      <c r="AB61" s="22">
        <v>51</v>
      </c>
      <c r="AC61" s="22">
        <v>1.5426599999999999</v>
      </c>
      <c r="AD61">
        <f t="shared" si="4"/>
        <v>16.491700000000002</v>
      </c>
      <c r="AE61">
        <f t="shared" si="5"/>
        <v>25.448672104000003</v>
      </c>
      <c r="AF61" s="9"/>
      <c r="AG61" s="22">
        <v>0.15686</v>
      </c>
      <c r="AH61" s="22">
        <v>302.26299999999998</v>
      </c>
      <c r="AI61" s="22">
        <v>-1.7919899999999999E-2</v>
      </c>
      <c r="AJ61" s="22">
        <v>51</v>
      </c>
      <c r="AK61" s="22">
        <v>0.15631100000000001</v>
      </c>
      <c r="AL61">
        <f t="shared" si="6"/>
        <v>17.919899999999998</v>
      </c>
      <c r="AM61">
        <f t="shared" si="7"/>
        <v>2.8109155139999999</v>
      </c>
      <c r="AP61" s="9"/>
      <c r="AQ61" s="22">
        <v>1.54312</v>
      </c>
      <c r="AR61" s="22">
        <v>379.61099999999999</v>
      </c>
      <c r="AS61" s="22">
        <v>-1.6555799999999999E-2</v>
      </c>
      <c r="AT61" s="22">
        <v>51</v>
      </c>
      <c r="AU61" s="22">
        <v>1.5420499999999999</v>
      </c>
      <c r="AV61">
        <f t="shared" si="8"/>
        <v>16.555799999999998</v>
      </c>
      <c r="AW61">
        <f t="shared" si="9"/>
        <v>25.547586095999996</v>
      </c>
      <c r="AX61" s="9"/>
      <c r="AY61" s="22">
        <v>0.15686</v>
      </c>
      <c r="AZ61" s="22">
        <v>500.58</v>
      </c>
      <c r="BA61" s="22">
        <v>-1.7855800000000002E-2</v>
      </c>
      <c r="BB61" s="22">
        <v>51</v>
      </c>
      <c r="BC61" s="22">
        <v>0.15661600000000001</v>
      </c>
      <c r="BD61">
        <f t="shared" si="10"/>
        <v>17.855800000000002</v>
      </c>
      <c r="BE61">
        <f t="shared" si="11"/>
        <v>2.8008607880000005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1.53809</v>
      </c>
      <c r="H62" s="22">
        <v>134.09299999999999</v>
      </c>
      <c r="I62" s="22">
        <v>-1.5838600000000001E-2</v>
      </c>
      <c r="J62" s="22">
        <v>52</v>
      </c>
      <c r="K62" s="22">
        <v>1.5371699999999999</v>
      </c>
      <c r="L62">
        <f t="shared" si="0"/>
        <v>15.838600000000001</v>
      </c>
      <c r="M62">
        <f t="shared" si="1"/>
        <v>24.361192274</v>
      </c>
      <c r="N62" s="9"/>
      <c r="O62" s="22">
        <v>0.16189600000000001</v>
      </c>
      <c r="P62" s="22">
        <v>190.678</v>
      </c>
      <c r="Q62" s="22">
        <v>-1.7892499999999999E-2</v>
      </c>
      <c r="R62" s="22">
        <v>52</v>
      </c>
      <c r="S62" s="22">
        <v>0.16140699999999999</v>
      </c>
      <c r="T62">
        <f t="shared" si="2"/>
        <v>17.892499999999998</v>
      </c>
      <c r="U62">
        <f t="shared" si="3"/>
        <v>2.8967241800000001</v>
      </c>
      <c r="X62" s="9"/>
      <c r="Y62" s="22">
        <v>1.53809</v>
      </c>
      <c r="Z62" s="22">
        <v>249.13</v>
      </c>
      <c r="AA62" s="22">
        <v>-1.6513099999999999E-2</v>
      </c>
      <c r="AB62" s="22">
        <v>52</v>
      </c>
      <c r="AC62" s="22">
        <v>1.53748</v>
      </c>
      <c r="AD62">
        <f t="shared" si="4"/>
        <v>16.513099999999998</v>
      </c>
      <c r="AE62">
        <f t="shared" si="5"/>
        <v>25.398633978999996</v>
      </c>
      <c r="AF62" s="9"/>
      <c r="AG62" s="22">
        <v>0.16189600000000001</v>
      </c>
      <c r="AH62" s="22">
        <v>302.36399999999998</v>
      </c>
      <c r="AI62" s="22">
        <v>-1.7913800000000001E-2</v>
      </c>
      <c r="AJ62" s="22">
        <v>52</v>
      </c>
      <c r="AK62" s="22">
        <v>0.16134599999999999</v>
      </c>
      <c r="AL62">
        <f t="shared" si="6"/>
        <v>17.913800000000002</v>
      </c>
      <c r="AM62">
        <f t="shared" si="7"/>
        <v>2.9001725648000005</v>
      </c>
      <c r="AP62" s="9"/>
      <c r="AQ62" s="22">
        <v>1.53809</v>
      </c>
      <c r="AR62" s="22">
        <v>379.71199999999999</v>
      </c>
      <c r="AS62" s="22">
        <v>-1.6570999999999999E-2</v>
      </c>
      <c r="AT62" s="22">
        <v>52</v>
      </c>
      <c r="AU62" s="22">
        <v>1.5377799999999999</v>
      </c>
      <c r="AV62">
        <f t="shared" si="8"/>
        <v>16.570999999999998</v>
      </c>
      <c r="AW62">
        <f t="shared" si="9"/>
        <v>25.487689389999996</v>
      </c>
      <c r="AX62" s="9"/>
      <c r="AY62" s="22">
        <v>0.16189600000000001</v>
      </c>
      <c r="AZ62" s="22">
        <v>500.68099999999998</v>
      </c>
      <c r="BA62" s="22">
        <v>-1.7852799999999999E-2</v>
      </c>
      <c r="BB62" s="22">
        <v>52</v>
      </c>
      <c r="BC62" s="22">
        <v>0.16125500000000001</v>
      </c>
      <c r="BD62">
        <f t="shared" si="10"/>
        <v>17.852799999999998</v>
      </c>
      <c r="BE62">
        <f t="shared" si="11"/>
        <v>2.8902969087999999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1.53305</v>
      </c>
      <c r="H63" s="22">
        <v>134.19399999999999</v>
      </c>
      <c r="I63" s="22">
        <v>-1.5933200000000002E-2</v>
      </c>
      <c r="J63" s="22">
        <v>53</v>
      </c>
      <c r="K63" s="22">
        <v>1.5322899999999999</v>
      </c>
      <c r="L63">
        <f t="shared" si="0"/>
        <v>15.933200000000001</v>
      </c>
      <c r="M63">
        <f t="shared" si="1"/>
        <v>24.426392260000004</v>
      </c>
      <c r="N63" s="9"/>
      <c r="O63" s="22">
        <v>0.166931</v>
      </c>
      <c r="P63" s="22">
        <v>190.779</v>
      </c>
      <c r="Q63" s="22">
        <v>-1.7904699999999999E-2</v>
      </c>
      <c r="R63" s="22">
        <v>53</v>
      </c>
      <c r="S63" s="22">
        <v>0.166351</v>
      </c>
      <c r="T63">
        <f t="shared" si="2"/>
        <v>17.904699999999998</v>
      </c>
      <c r="U63">
        <f t="shared" si="3"/>
        <v>2.9888494756999995</v>
      </c>
      <c r="X63" s="9"/>
      <c r="Y63" s="22">
        <v>1.53305</v>
      </c>
      <c r="Z63" s="22">
        <v>249.23099999999999</v>
      </c>
      <c r="AA63" s="22">
        <v>-1.6546600000000002E-2</v>
      </c>
      <c r="AB63" s="22">
        <v>53</v>
      </c>
      <c r="AC63" s="22">
        <v>1.5322899999999999</v>
      </c>
      <c r="AD63">
        <f t="shared" si="4"/>
        <v>16.546600000000002</v>
      </c>
      <c r="AE63">
        <f t="shared" si="5"/>
        <v>25.366765130000001</v>
      </c>
      <c r="AF63" s="9"/>
      <c r="AG63" s="22">
        <v>0.166931</v>
      </c>
      <c r="AH63" s="22">
        <v>302.464</v>
      </c>
      <c r="AI63" s="22">
        <v>-1.7907699999999999E-2</v>
      </c>
      <c r="AJ63" s="22">
        <v>53</v>
      </c>
      <c r="AK63" s="22">
        <v>0.166412</v>
      </c>
      <c r="AL63">
        <f t="shared" si="6"/>
        <v>17.907699999999998</v>
      </c>
      <c r="AM63">
        <f t="shared" si="7"/>
        <v>2.9893502686999995</v>
      </c>
      <c r="AP63" s="9"/>
      <c r="AQ63" s="22">
        <v>1.53305</v>
      </c>
      <c r="AR63" s="22">
        <v>379.81299999999999</v>
      </c>
      <c r="AS63" s="22">
        <v>-1.6589400000000001E-2</v>
      </c>
      <c r="AT63" s="22">
        <v>53</v>
      </c>
      <c r="AU63" s="22">
        <v>1.5322899999999999</v>
      </c>
      <c r="AV63">
        <f t="shared" si="8"/>
        <v>16.589400000000001</v>
      </c>
      <c r="AW63">
        <f t="shared" si="9"/>
        <v>25.432379670000003</v>
      </c>
      <c r="AX63" s="9"/>
      <c r="AY63" s="22">
        <v>0.166931</v>
      </c>
      <c r="AZ63" s="22">
        <v>500.78199999999998</v>
      </c>
      <c r="BA63" s="22">
        <v>-1.78467E-2</v>
      </c>
      <c r="BB63" s="22">
        <v>53</v>
      </c>
      <c r="BC63" s="22">
        <v>0.16616800000000001</v>
      </c>
      <c r="BD63">
        <f t="shared" si="10"/>
        <v>17.846699999999998</v>
      </c>
      <c r="BE63">
        <f t="shared" si="11"/>
        <v>2.9791674776999995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1.5280199999999999</v>
      </c>
      <c r="H64" s="22">
        <v>134.29400000000001</v>
      </c>
      <c r="I64" s="22">
        <v>-1.6003400000000001E-2</v>
      </c>
      <c r="J64" s="22">
        <v>54</v>
      </c>
      <c r="K64" s="22">
        <v>1.5277099999999999</v>
      </c>
      <c r="L64">
        <f t="shared" si="0"/>
        <v>16.003399999999999</v>
      </c>
      <c r="M64">
        <f t="shared" si="1"/>
        <v>24.453515267999997</v>
      </c>
      <c r="N64" s="9"/>
      <c r="O64" s="22">
        <v>0.17196700000000001</v>
      </c>
      <c r="P64" s="22">
        <v>190.87899999999999</v>
      </c>
      <c r="Q64" s="22">
        <v>-1.78864E-2</v>
      </c>
      <c r="R64" s="22">
        <v>54</v>
      </c>
      <c r="S64" s="22">
        <v>0.17144799999999999</v>
      </c>
      <c r="T64">
        <f t="shared" si="2"/>
        <v>17.886400000000002</v>
      </c>
      <c r="U64">
        <f t="shared" si="3"/>
        <v>3.0758705488000007</v>
      </c>
      <c r="X64" s="9"/>
      <c r="Y64" s="22">
        <v>1.5280199999999999</v>
      </c>
      <c r="Z64" s="22">
        <v>249.33099999999999</v>
      </c>
      <c r="AA64" s="22">
        <v>-1.6574100000000001E-2</v>
      </c>
      <c r="AB64" s="22">
        <v>54</v>
      </c>
      <c r="AC64" s="22">
        <v>1.5274000000000001</v>
      </c>
      <c r="AD64">
        <f t="shared" si="4"/>
        <v>16.574100000000001</v>
      </c>
      <c r="AE64">
        <f t="shared" si="5"/>
        <v>25.325556282000001</v>
      </c>
      <c r="AF64" s="9"/>
      <c r="AG64" s="22">
        <v>0.17196700000000001</v>
      </c>
      <c r="AH64" s="22">
        <v>302.565</v>
      </c>
      <c r="AI64" s="22">
        <v>-1.7904699999999999E-2</v>
      </c>
      <c r="AJ64" s="22">
        <v>54</v>
      </c>
      <c r="AK64" s="22">
        <v>0.17132600000000001</v>
      </c>
      <c r="AL64">
        <f t="shared" si="6"/>
        <v>17.904699999999998</v>
      </c>
      <c r="AM64">
        <f t="shared" si="7"/>
        <v>3.0790175448999997</v>
      </c>
      <c r="AP64" s="9"/>
      <c r="AQ64" s="22">
        <v>1.5280199999999999</v>
      </c>
      <c r="AR64" s="22">
        <v>379.91300000000001</v>
      </c>
      <c r="AS64" s="22">
        <v>-1.6610699999999999E-2</v>
      </c>
      <c r="AT64" s="22">
        <v>54</v>
      </c>
      <c r="AU64" s="22">
        <v>1.5274000000000001</v>
      </c>
      <c r="AV64">
        <f t="shared" si="8"/>
        <v>16.610699999999998</v>
      </c>
      <c r="AW64">
        <f t="shared" si="9"/>
        <v>25.381481813999997</v>
      </c>
      <c r="AX64" s="9"/>
      <c r="AY64" s="22">
        <v>0.17196700000000001</v>
      </c>
      <c r="AZ64" s="22">
        <v>500.88200000000001</v>
      </c>
      <c r="BA64" s="22">
        <v>-1.7840600000000002E-2</v>
      </c>
      <c r="BB64" s="22">
        <v>54</v>
      </c>
      <c r="BC64" s="22">
        <v>0.171295</v>
      </c>
      <c r="BD64">
        <f t="shared" si="10"/>
        <v>17.840600000000002</v>
      </c>
      <c r="BE64">
        <f t="shared" si="11"/>
        <v>3.0679944602000004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1.52298</v>
      </c>
      <c r="H65" s="22">
        <v>134.39500000000001</v>
      </c>
      <c r="I65" s="22">
        <v>-1.6070600000000001E-2</v>
      </c>
      <c r="J65" s="22">
        <v>55</v>
      </c>
      <c r="K65" s="22">
        <v>1.5225200000000001</v>
      </c>
      <c r="L65">
        <f t="shared" si="0"/>
        <v>16.070600000000002</v>
      </c>
      <c r="M65">
        <f t="shared" si="1"/>
        <v>24.475202388000003</v>
      </c>
      <c r="N65" s="9"/>
      <c r="O65" s="22">
        <v>0.17700199999999999</v>
      </c>
      <c r="P65" s="22">
        <v>190.98</v>
      </c>
      <c r="Q65" s="22">
        <v>-1.7895500000000002E-2</v>
      </c>
      <c r="R65" s="22">
        <v>55</v>
      </c>
      <c r="S65" s="22">
        <v>0.176422</v>
      </c>
      <c r="T65">
        <f t="shared" si="2"/>
        <v>17.895500000000002</v>
      </c>
      <c r="U65">
        <f t="shared" si="3"/>
        <v>3.1675392910000002</v>
      </c>
      <c r="X65" s="9"/>
      <c r="Y65" s="22">
        <v>1.52298</v>
      </c>
      <c r="Z65" s="22">
        <v>249.43199999999999</v>
      </c>
      <c r="AA65" s="22">
        <v>-1.6589400000000001E-2</v>
      </c>
      <c r="AB65" s="22">
        <v>55</v>
      </c>
      <c r="AC65" s="22">
        <v>1.5222199999999999</v>
      </c>
      <c r="AD65">
        <f t="shared" si="4"/>
        <v>16.589400000000001</v>
      </c>
      <c r="AE65">
        <f t="shared" si="5"/>
        <v>25.265324412000002</v>
      </c>
      <c r="AF65" s="9"/>
      <c r="AG65" s="22">
        <v>0.17700199999999999</v>
      </c>
      <c r="AH65" s="22">
        <v>302.666</v>
      </c>
      <c r="AI65" s="22">
        <v>-1.7910800000000001E-2</v>
      </c>
      <c r="AJ65" s="22">
        <v>55</v>
      </c>
      <c r="AK65" s="22">
        <v>0.17633099999999999</v>
      </c>
      <c r="AL65">
        <f t="shared" si="6"/>
        <v>17.910800000000002</v>
      </c>
      <c r="AM65">
        <f t="shared" si="7"/>
        <v>3.1702474216000001</v>
      </c>
      <c r="AP65" s="9"/>
      <c r="AQ65" s="22">
        <v>1.52298</v>
      </c>
      <c r="AR65" s="22">
        <v>380.01400000000001</v>
      </c>
      <c r="AS65" s="22">
        <v>-1.66351E-2</v>
      </c>
      <c r="AT65" s="22">
        <v>55</v>
      </c>
      <c r="AU65" s="22">
        <v>1.5219100000000001</v>
      </c>
      <c r="AV65">
        <f t="shared" si="8"/>
        <v>16.635100000000001</v>
      </c>
      <c r="AW65">
        <f t="shared" si="9"/>
        <v>25.334924598000001</v>
      </c>
      <c r="AX65" s="9"/>
      <c r="AY65" s="22">
        <v>0.17700199999999999</v>
      </c>
      <c r="AZ65" s="22">
        <v>500.983</v>
      </c>
      <c r="BA65" s="22">
        <v>-1.7831400000000001E-2</v>
      </c>
      <c r="BB65" s="22">
        <v>55</v>
      </c>
      <c r="BC65" s="22">
        <v>0.176453</v>
      </c>
      <c r="BD65">
        <f t="shared" si="10"/>
        <v>17.831400000000002</v>
      </c>
      <c r="BE65">
        <f t="shared" si="11"/>
        <v>3.1561934628000001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1.5179400000000001</v>
      </c>
      <c r="H66" s="22">
        <v>134.49600000000001</v>
      </c>
      <c r="I66" s="22">
        <v>-1.6125500000000001E-2</v>
      </c>
      <c r="J66" s="22">
        <v>56</v>
      </c>
      <c r="K66" s="22">
        <v>1.5173300000000001</v>
      </c>
      <c r="L66">
        <f t="shared" si="0"/>
        <v>16.125500000000002</v>
      </c>
      <c r="M66">
        <f t="shared" si="1"/>
        <v>24.477541470000006</v>
      </c>
      <c r="N66" s="9"/>
      <c r="O66" s="22">
        <v>0.182037</v>
      </c>
      <c r="P66" s="22">
        <v>191.08099999999999</v>
      </c>
      <c r="Q66" s="22">
        <v>-1.7895500000000002E-2</v>
      </c>
      <c r="R66" s="22">
        <v>56</v>
      </c>
      <c r="S66" s="22">
        <v>0.181427</v>
      </c>
      <c r="T66">
        <f t="shared" si="2"/>
        <v>17.895500000000002</v>
      </c>
      <c r="U66">
        <f t="shared" si="3"/>
        <v>3.2576431335000002</v>
      </c>
      <c r="X66" s="9"/>
      <c r="Y66" s="22">
        <v>1.5179400000000001</v>
      </c>
      <c r="Z66" s="22">
        <v>249.53299999999999</v>
      </c>
      <c r="AA66" s="22">
        <v>-1.6613800000000001E-2</v>
      </c>
      <c r="AB66" s="22">
        <v>56</v>
      </c>
      <c r="AC66" s="22">
        <v>1.5176400000000001</v>
      </c>
      <c r="AD66">
        <f t="shared" si="4"/>
        <v>16.613800000000001</v>
      </c>
      <c r="AE66">
        <f t="shared" si="5"/>
        <v>25.218751572000002</v>
      </c>
      <c r="AF66" s="9"/>
      <c r="AG66" s="22">
        <v>0.182037</v>
      </c>
      <c r="AH66" s="22">
        <v>302.76600000000002</v>
      </c>
      <c r="AI66" s="22">
        <v>-1.7907699999999999E-2</v>
      </c>
      <c r="AJ66" s="22">
        <v>56</v>
      </c>
      <c r="AK66" s="22">
        <v>0.18127399999999999</v>
      </c>
      <c r="AL66">
        <f t="shared" si="6"/>
        <v>17.907699999999998</v>
      </c>
      <c r="AM66">
        <f t="shared" si="7"/>
        <v>3.2598639849</v>
      </c>
      <c r="AP66" s="9"/>
      <c r="AQ66" s="22">
        <v>1.5179400000000001</v>
      </c>
      <c r="AR66" s="22">
        <v>380.11500000000001</v>
      </c>
      <c r="AS66" s="22">
        <v>-1.66473E-2</v>
      </c>
      <c r="AT66" s="22">
        <v>56</v>
      </c>
      <c r="AU66" s="22">
        <v>1.5170300000000001</v>
      </c>
      <c r="AV66">
        <f t="shared" si="8"/>
        <v>16.647300000000001</v>
      </c>
      <c r="AW66">
        <f t="shared" si="9"/>
        <v>25.269602562000003</v>
      </c>
      <c r="AX66" s="9"/>
      <c r="AY66" s="22">
        <v>0.182037</v>
      </c>
      <c r="AZ66" s="22">
        <v>501.084</v>
      </c>
      <c r="BA66" s="22">
        <v>-1.78345E-2</v>
      </c>
      <c r="BB66" s="22">
        <v>56</v>
      </c>
      <c r="BC66" s="22">
        <v>0.181702</v>
      </c>
      <c r="BD66">
        <f t="shared" si="10"/>
        <v>17.834499999999998</v>
      </c>
      <c r="BE66">
        <f t="shared" si="11"/>
        <v>3.2465388764999998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1.51291</v>
      </c>
      <c r="H67" s="22">
        <v>134.59700000000001</v>
      </c>
      <c r="I67" s="22">
        <v>-1.61835E-2</v>
      </c>
      <c r="J67" s="22">
        <v>57</v>
      </c>
      <c r="K67" s="22">
        <v>1.5121500000000001</v>
      </c>
      <c r="L67">
        <f t="shared" si="0"/>
        <v>16.183499999999999</v>
      </c>
      <c r="M67">
        <f t="shared" si="1"/>
        <v>24.484178984999996</v>
      </c>
      <c r="N67" s="9"/>
      <c r="O67" s="22">
        <v>0.18707299999999999</v>
      </c>
      <c r="P67" s="22">
        <v>191.18100000000001</v>
      </c>
      <c r="Q67" s="22">
        <v>-1.7895500000000002E-2</v>
      </c>
      <c r="R67" s="22">
        <v>57</v>
      </c>
      <c r="S67" s="22">
        <v>0.18652299999999999</v>
      </c>
      <c r="T67">
        <f t="shared" si="2"/>
        <v>17.895500000000002</v>
      </c>
      <c r="U67">
        <f t="shared" si="3"/>
        <v>3.3477648715000003</v>
      </c>
      <c r="X67" s="9"/>
      <c r="Y67" s="22">
        <v>1.51291</v>
      </c>
      <c r="Z67" s="22">
        <v>249.63300000000001</v>
      </c>
      <c r="AA67" s="22">
        <v>-1.66321E-2</v>
      </c>
      <c r="AB67" s="22">
        <v>57</v>
      </c>
      <c r="AC67" s="22">
        <v>1.5118400000000001</v>
      </c>
      <c r="AD67">
        <f t="shared" si="4"/>
        <v>16.632100000000001</v>
      </c>
      <c r="AE67">
        <f t="shared" si="5"/>
        <v>25.162870411</v>
      </c>
      <c r="AF67" s="9"/>
      <c r="AG67" s="22">
        <v>0.18707299999999999</v>
      </c>
      <c r="AH67" s="22">
        <v>302.86700000000002</v>
      </c>
      <c r="AI67" s="22">
        <v>-1.7907699999999999E-2</v>
      </c>
      <c r="AJ67" s="22">
        <v>57</v>
      </c>
      <c r="AK67" s="22">
        <v>0.18646199999999999</v>
      </c>
      <c r="AL67">
        <f t="shared" si="6"/>
        <v>17.907699999999998</v>
      </c>
      <c r="AM67">
        <f t="shared" si="7"/>
        <v>3.3500471620999996</v>
      </c>
      <c r="AP67" s="9"/>
      <c r="AQ67" s="22">
        <v>1.51291</v>
      </c>
      <c r="AR67" s="22">
        <v>380.21499999999997</v>
      </c>
      <c r="AS67" s="22">
        <v>-1.6665599999999999E-2</v>
      </c>
      <c r="AT67" s="22">
        <v>57</v>
      </c>
      <c r="AU67" s="22">
        <v>1.5121500000000001</v>
      </c>
      <c r="AV67">
        <f t="shared" si="8"/>
        <v>16.665599999999998</v>
      </c>
      <c r="AW67">
        <f t="shared" si="9"/>
        <v>25.213552895999996</v>
      </c>
      <c r="AX67" s="9"/>
      <c r="AY67" s="22">
        <v>0.18707299999999999</v>
      </c>
      <c r="AZ67" s="22">
        <v>501.185</v>
      </c>
      <c r="BA67" s="22">
        <v>-1.78345E-2</v>
      </c>
      <c r="BB67" s="22">
        <v>57</v>
      </c>
      <c r="BC67" s="22">
        <v>0.18634000000000001</v>
      </c>
      <c r="BD67">
        <f t="shared" si="10"/>
        <v>17.834499999999998</v>
      </c>
      <c r="BE67">
        <f t="shared" si="11"/>
        <v>3.3363534184999994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1.50787</v>
      </c>
      <c r="H68" s="22">
        <v>134.697</v>
      </c>
      <c r="I68" s="22">
        <v>-1.6220100000000001E-2</v>
      </c>
      <c r="J68" s="22">
        <v>58</v>
      </c>
      <c r="K68" s="22">
        <v>1.5069600000000001</v>
      </c>
      <c r="L68">
        <f t="shared" si="0"/>
        <v>16.220100000000002</v>
      </c>
      <c r="M68">
        <f t="shared" si="1"/>
        <v>24.457802187000006</v>
      </c>
      <c r="N68" s="9"/>
      <c r="O68" s="22">
        <v>0.192108</v>
      </c>
      <c r="P68" s="22">
        <v>191.28200000000001</v>
      </c>
      <c r="Q68" s="22">
        <v>-1.7892499999999999E-2</v>
      </c>
      <c r="R68" s="22">
        <v>58</v>
      </c>
      <c r="S68" s="22">
        <v>0.191437</v>
      </c>
      <c r="T68">
        <f t="shared" si="2"/>
        <v>17.892499999999998</v>
      </c>
      <c r="U68">
        <f t="shared" si="3"/>
        <v>3.4372923899999996</v>
      </c>
      <c r="X68" s="9"/>
      <c r="Y68" s="22">
        <v>1.50787</v>
      </c>
      <c r="Z68" s="22">
        <v>249.73400000000001</v>
      </c>
      <c r="AA68" s="22">
        <v>-1.6656500000000001E-2</v>
      </c>
      <c r="AB68" s="22">
        <v>58</v>
      </c>
      <c r="AC68" s="22">
        <v>1.5069600000000001</v>
      </c>
      <c r="AD68">
        <f t="shared" si="4"/>
        <v>16.656500000000001</v>
      </c>
      <c r="AE68">
        <f t="shared" si="5"/>
        <v>25.115836655000003</v>
      </c>
      <c r="AF68" s="9"/>
      <c r="AG68" s="22">
        <v>0.192108</v>
      </c>
      <c r="AH68" s="22">
        <v>302.96800000000002</v>
      </c>
      <c r="AI68" s="22">
        <v>-1.7898600000000001E-2</v>
      </c>
      <c r="AJ68" s="22">
        <v>58</v>
      </c>
      <c r="AK68" s="22">
        <v>0.19140599999999999</v>
      </c>
      <c r="AL68">
        <f t="shared" si="6"/>
        <v>17.898600000000002</v>
      </c>
      <c r="AM68">
        <f t="shared" si="7"/>
        <v>3.4384642488000003</v>
      </c>
      <c r="AP68" s="9"/>
      <c r="AQ68" s="22">
        <v>1.50787</v>
      </c>
      <c r="AR68" s="22">
        <v>380.31599999999997</v>
      </c>
      <c r="AS68" s="22">
        <v>-1.6659500000000001E-2</v>
      </c>
      <c r="AT68" s="22">
        <v>58</v>
      </c>
      <c r="AU68" s="22">
        <v>1.50726</v>
      </c>
      <c r="AV68">
        <f t="shared" si="8"/>
        <v>16.659500000000001</v>
      </c>
      <c r="AW68">
        <f t="shared" si="9"/>
        <v>25.120360265000002</v>
      </c>
      <c r="AX68" s="9"/>
      <c r="AY68" s="22">
        <v>0.192108</v>
      </c>
      <c r="AZ68" s="22">
        <v>501.28500000000003</v>
      </c>
      <c r="BA68" s="22">
        <v>-1.7831400000000001E-2</v>
      </c>
      <c r="BB68" s="22">
        <v>58</v>
      </c>
      <c r="BC68" s="22">
        <v>0.19155900000000001</v>
      </c>
      <c r="BD68">
        <f t="shared" si="10"/>
        <v>17.831400000000002</v>
      </c>
      <c r="BE68">
        <f t="shared" si="11"/>
        <v>3.4255545912000005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1.50284</v>
      </c>
      <c r="H69" s="22">
        <v>134.798</v>
      </c>
      <c r="I69" s="22">
        <v>-1.62659E-2</v>
      </c>
      <c r="J69" s="22">
        <v>59</v>
      </c>
      <c r="K69" s="22">
        <v>1.50238</v>
      </c>
      <c r="L69">
        <f t="shared" si="0"/>
        <v>16.265899999999998</v>
      </c>
      <c r="M69">
        <f t="shared" si="1"/>
        <v>24.445045155999996</v>
      </c>
      <c r="N69" s="9"/>
      <c r="O69" s="22">
        <v>0.19714400000000001</v>
      </c>
      <c r="P69" s="22">
        <v>191.38300000000001</v>
      </c>
      <c r="Q69" s="22">
        <v>-1.78894E-2</v>
      </c>
      <c r="R69" s="22">
        <v>59</v>
      </c>
      <c r="S69" s="22">
        <v>0.19647200000000001</v>
      </c>
      <c r="T69">
        <f t="shared" si="2"/>
        <v>17.889399999999998</v>
      </c>
      <c r="U69">
        <f t="shared" si="3"/>
        <v>3.5267878736</v>
      </c>
      <c r="X69" s="9"/>
      <c r="Y69" s="22">
        <v>1.50284</v>
      </c>
      <c r="Z69" s="22">
        <v>249.83500000000001</v>
      </c>
      <c r="AA69" s="22">
        <v>-1.6671800000000001E-2</v>
      </c>
      <c r="AB69" s="22">
        <v>59</v>
      </c>
      <c r="AC69" s="22">
        <v>1.5020800000000001</v>
      </c>
      <c r="AD69">
        <f t="shared" si="4"/>
        <v>16.671800000000001</v>
      </c>
      <c r="AE69">
        <f t="shared" si="5"/>
        <v>25.055047911999999</v>
      </c>
      <c r="AF69" s="9"/>
      <c r="AG69" s="22">
        <v>0.19714400000000001</v>
      </c>
      <c r="AH69" s="22">
        <v>303.06900000000002</v>
      </c>
      <c r="AI69" s="22">
        <v>-1.7895500000000002E-2</v>
      </c>
      <c r="AJ69" s="22">
        <v>59</v>
      </c>
      <c r="AK69" s="22">
        <v>0.19650300000000001</v>
      </c>
      <c r="AL69">
        <f t="shared" si="6"/>
        <v>17.895500000000002</v>
      </c>
      <c r="AM69">
        <f t="shared" si="7"/>
        <v>3.5279904520000005</v>
      </c>
      <c r="AP69" s="9"/>
      <c r="AQ69" s="22">
        <v>1.50284</v>
      </c>
      <c r="AR69" s="22">
        <v>380.41699999999997</v>
      </c>
      <c r="AS69" s="22">
        <v>-1.6677899999999999E-2</v>
      </c>
      <c r="AT69" s="22">
        <v>59</v>
      </c>
      <c r="AU69" s="22">
        <v>1.5020800000000001</v>
      </c>
      <c r="AV69">
        <f t="shared" si="8"/>
        <v>16.677899999999998</v>
      </c>
      <c r="AW69">
        <f t="shared" si="9"/>
        <v>25.064215235999995</v>
      </c>
      <c r="AX69" s="9"/>
      <c r="AY69" s="22">
        <v>0.19714400000000001</v>
      </c>
      <c r="AZ69" s="22">
        <v>501.38600000000002</v>
      </c>
      <c r="BA69" s="22">
        <v>-1.7831400000000001E-2</v>
      </c>
      <c r="BB69" s="22">
        <v>59</v>
      </c>
      <c r="BC69" s="22">
        <v>0.196411</v>
      </c>
      <c r="BD69">
        <f t="shared" si="10"/>
        <v>17.831400000000002</v>
      </c>
      <c r="BE69">
        <f t="shared" si="11"/>
        <v>3.5153535216000007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1.4978</v>
      </c>
      <c r="H70" s="22">
        <v>134.899</v>
      </c>
      <c r="I70" s="22">
        <v>-1.6308599999999999E-2</v>
      </c>
      <c r="J70" s="22">
        <v>60</v>
      </c>
      <c r="K70" s="22">
        <v>1.49658</v>
      </c>
      <c r="L70">
        <f t="shared" si="0"/>
        <v>16.308599999999998</v>
      </c>
      <c r="M70">
        <f t="shared" si="1"/>
        <v>24.427021079999999</v>
      </c>
      <c r="N70" s="9"/>
      <c r="O70" s="22">
        <v>0.202179</v>
      </c>
      <c r="P70" s="22">
        <v>191.48400000000001</v>
      </c>
      <c r="Q70" s="22">
        <v>-1.7880199999999999E-2</v>
      </c>
      <c r="R70" s="22">
        <v>60</v>
      </c>
      <c r="S70" s="22">
        <v>0.201569</v>
      </c>
      <c r="T70">
        <f t="shared" si="2"/>
        <v>17.880199999999999</v>
      </c>
      <c r="U70">
        <f t="shared" si="3"/>
        <v>3.6150009557999998</v>
      </c>
      <c r="X70" s="9"/>
      <c r="Y70" s="22">
        <v>1.4978</v>
      </c>
      <c r="Z70" s="22">
        <v>249.93600000000001</v>
      </c>
      <c r="AA70" s="22">
        <v>-1.6680899999999999E-2</v>
      </c>
      <c r="AB70" s="22">
        <v>60</v>
      </c>
      <c r="AC70" s="22">
        <v>1.49719</v>
      </c>
      <c r="AD70">
        <f t="shared" si="4"/>
        <v>16.680899999999998</v>
      </c>
      <c r="AE70">
        <f t="shared" si="5"/>
        <v>24.984652019999995</v>
      </c>
      <c r="AF70" s="9"/>
      <c r="AG70" s="22">
        <v>0.202179</v>
      </c>
      <c r="AH70" s="22">
        <v>303.16899999999998</v>
      </c>
      <c r="AI70" s="22">
        <v>-1.7895500000000002E-2</v>
      </c>
      <c r="AJ70" s="22">
        <v>60</v>
      </c>
      <c r="AK70" s="22">
        <v>0.201599</v>
      </c>
      <c r="AL70">
        <f t="shared" si="6"/>
        <v>17.895500000000002</v>
      </c>
      <c r="AM70">
        <f t="shared" si="7"/>
        <v>3.6180942945000005</v>
      </c>
      <c r="AP70" s="9"/>
      <c r="AQ70" s="22">
        <v>1.4978</v>
      </c>
      <c r="AR70" s="22">
        <v>380.51799999999997</v>
      </c>
      <c r="AS70" s="22">
        <v>-1.6690099999999999E-2</v>
      </c>
      <c r="AT70" s="22">
        <v>60</v>
      </c>
      <c r="AU70" s="22">
        <v>1.49658</v>
      </c>
      <c r="AV70">
        <f t="shared" si="8"/>
        <v>16.690100000000001</v>
      </c>
      <c r="AW70">
        <f t="shared" si="9"/>
        <v>24.998431780000001</v>
      </c>
      <c r="AX70" s="9"/>
      <c r="AY70" s="22">
        <v>0.202179</v>
      </c>
      <c r="AZ70" s="22">
        <v>501.48700000000002</v>
      </c>
      <c r="BA70" s="22">
        <v>-1.78192E-2</v>
      </c>
      <c r="BB70" s="22">
        <v>60</v>
      </c>
      <c r="BC70" s="22">
        <v>0.201324</v>
      </c>
      <c r="BD70">
        <f t="shared" si="10"/>
        <v>17.819199999999999</v>
      </c>
      <c r="BE70">
        <f t="shared" si="11"/>
        <v>3.6026680367999995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1.4927699999999999</v>
      </c>
      <c r="H71" s="22">
        <v>134.999</v>
      </c>
      <c r="I71" s="22">
        <v>-1.6354400000000002E-2</v>
      </c>
      <c r="J71" s="22">
        <v>61</v>
      </c>
      <c r="K71" s="22">
        <v>1.49231</v>
      </c>
      <c r="L71">
        <f t="shared" si="0"/>
        <v>16.354400000000002</v>
      </c>
      <c r="M71">
        <f t="shared" si="1"/>
        <v>24.413357688000001</v>
      </c>
      <c r="N71" s="9"/>
      <c r="O71" s="22">
        <v>0.20721400000000001</v>
      </c>
      <c r="P71" s="22">
        <v>191.584</v>
      </c>
      <c r="Q71" s="22">
        <v>-1.7880199999999999E-2</v>
      </c>
      <c r="R71" s="22">
        <v>61</v>
      </c>
      <c r="S71" s="22">
        <v>0.20663500000000001</v>
      </c>
      <c r="T71">
        <f t="shared" si="2"/>
        <v>17.880199999999999</v>
      </c>
      <c r="U71">
        <f t="shared" si="3"/>
        <v>3.7050277627999999</v>
      </c>
      <c r="X71" s="9"/>
      <c r="Y71" s="22">
        <v>1.4927699999999999</v>
      </c>
      <c r="Z71" s="22">
        <v>250.036</v>
      </c>
      <c r="AA71" s="22">
        <v>-1.6705299999999999E-2</v>
      </c>
      <c r="AB71" s="22">
        <v>61</v>
      </c>
      <c r="AC71" s="22">
        <v>1.49261</v>
      </c>
      <c r="AD71">
        <f t="shared" si="4"/>
        <v>16.705299999999998</v>
      </c>
      <c r="AE71">
        <f t="shared" si="5"/>
        <v>24.937170680999994</v>
      </c>
      <c r="AF71" s="9"/>
      <c r="AG71" s="22">
        <v>0.20721400000000001</v>
      </c>
      <c r="AH71" s="22">
        <v>303.27</v>
      </c>
      <c r="AI71" s="22">
        <v>-1.7892499999999999E-2</v>
      </c>
      <c r="AJ71" s="22">
        <v>61</v>
      </c>
      <c r="AK71" s="22">
        <v>0.20663500000000001</v>
      </c>
      <c r="AL71">
        <f t="shared" si="6"/>
        <v>17.892499999999998</v>
      </c>
      <c r="AM71">
        <f t="shared" si="7"/>
        <v>3.7075764949999996</v>
      </c>
      <c r="AP71" s="9"/>
      <c r="AQ71" s="22">
        <v>1.4927699999999999</v>
      </c>
      <c r="AR71" s="22">
        <v>380.61799999999999</v>
      </c>
      <c r="AS71" s="22">
        <v>-1.6696200000000001E-2</v>
      </c>
      <c r="AT71" s="22">
        <v>61</v>
      </c>
      <c r="AU71" s="22">
        <v>1.4917</v>
      </c>
      <c r="AV71">
        <f t="shared" si="8"/>
        <v>16.696200000000001</v>
      </c>
      <c r="AW71">
        <f t="shared" si="9"/>
        <v>24.923586474</v>
      </c>
      <c r="AX71" s="9"/>
      <c r="AY71" s="22">
        <v>0.20721400000000001</v>
      </c>
      <c r="AZ71" s="22">
        <v>501.58699999999999</v>
      </c>
      <c r="BA71" s="22">
        <v>-1.7822299999999999E-2</v>
      </c>
      <c r="BB71" s="22">
        <v>61</v>
      </c>
      <c r="BC71" s="22">
        <v>0.20660400000000001</v>
      </c>
      <c r="BD71">
        <f t="shared" si="10"/>
        <v>17.822299999999998</v>
      </c>
      <c r="BE71">
        <f t="shared" si="11"/>
        <v>3.6930300722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1.48773</v>
      </c>
      <c r="H72" s="22">
        <v>135.1</v>
      </c>
      <c r="I72" s="22">
        <v>-1.6393999999999999E-2</v>
      </c>
      <c r="J72" s="22">
        <v>62</v>
      </c>
      <c r="K72" s="22">
        <v>1.48743</v>
      </c>
      <c r="L72">
        <f t="shared" si="0"/>
        <v>16.393999999999998</v>
      </c>
      <c r="M72">
        <f t="shared" si="1"/>
        <v>24.389845619999999</v>
      </c>
      <c r="N72" s="9"/>
      <c r="O72" s="22">
        <v>0.21224999999999999</v>
      </c>
      <c r="P72" s="22">
        <v>191.685</v>
      </c>
      <c r="Q72" s="22">
        <v>-1.7880199999999999E-2</v>
      </c>
      <c r="R72" s="22">
        <v>62</v>
      </c>
      <c r="S72" s="22">
        <v>0.21160899999999999</v>
      </c>
      <c r="T72">
        <f t="shared" si="2"/>
        <v>17.880199999999999</v>
      </c>
      <c r="U72">
        <f t="shared" si="3"/>
        <v>3.7950724499999997</v>
      </c>
      <c r="X72" s="9"/>
      <c r="Y72" s="22">
        <v>1.48773</v>
      </c>
      <c r="Z72" s="22">
        <v>250.137</v>
      </c>
      <c r="AA72" s="22">
        <v>-1.67175E-2</v>
      </c>
      <c r="AB72" s="22">
        <v>62</v>
      </c>
      <c r="AC72" s="22">
        <v>1.48682</v>
      </c>
      <c r="AD72">
        <f t="shared" si="4"/>
        <v>16.717500000000001</v>
      </c>
      <c r="AE72">
        <f t="shared" si="5"/>
        <v>24.871126275000002</v>
      </c>
      <c r="AF72" s="9"/>
      <c r="AG72" s="22">
        <v>0.21224999999999999</v>
      </c>
      <c r="AH72" s="22">
        <v>303.37099999999998</v>
      </c>
      <c r="AI72" s="22">
        <v>-1.78864E-2</v>
      </c>
      <c r="AJ72" s="22">
        <v>62</v>
      </c>
      <c r="AK72" s="22">
        <v>0.211426</v>
      </c>
      <c r="AL72">
        <f t="shared" si="6"/>
        <v>17.886400000000002</v>
      </c>
      <c r="AM72">
        <f t="shared" si="7"/>
        <v>3.7963884000000001</v>
      </c>
      <c r="AP72" s="9"/>
      <c r="AQ72" s="22">
        <v>1.48773</v>
      </c>
      <c r="AR72" s="22">
        <v>380.71899999999999</v>
      </c>
      <c r="AS72" s="22">
        <v>-1.6705299999999999E-2</v>
      </c>
      <c r="AT72" s="22">
        <v>62</v>
      </c>
      <c r="AU72" s="22">
        <v>1.48712</v>
      </c>
      <c r="AV72">
        <f t="shared" si="8"/>
        <v>16.705299999999998</v>
      </c>
      <c r="AW72">
        <f t="shared" si="9"/>
        <v>24.852975968999996</v>
      </c>
      <c r="AX72" s="9"/>
      <c r="AY72" s="22">
        <v>0.21224999999999999</v>
      </c>
      <c r="AZ72" s="22">
        <v>501.68799999999999</v>
      </c>
      <c r="BA72" s="22">
        <v>-1.7816200000000001E-2</v>
      </c>
      <c r="BB72" s="22">
        <v>62</v>
      </c>
      <c r="BC72" s="22">
        <v>0.211731</v>
      </c>
      <c r="BD72">
        <f t="shared" si="10"/>
        <v>17.816200000000002</v>
      </c>
      <c r="BE72">
        <f t="shared" si="11"/>
        <v>3.7814884500000003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1.4826999999999999</v>
      </c>
      <c r="H73" s="22">
        <v>135.20099999999999</v>
      </c>
      <c r="I73" s="22">
        <v>-1.6418499999999999E-2</v>
      </c>
      <c r="J73" s="22">
        <v>63</v>
      </c>
      <c r="K73" s="22">
        <v>1.48254</v>
      </c>
      <c r="L73">
        <f t="shared" si="0"/>
        <v>16.418499999999998</v>
      </c>
      <c r="M73">
        <f t="shared" si="1"/>
        <v>24.343709949999997</v>
      </c>
      <c r="N73" s="9"/>
      <c r="O73" s="22">
        <v>0.21728500000000001</v>
      </c>
      <c r="P73" s="22">
        <v>191.786</v>
      </c>
      <c r="Q73" s="22">
        <v>-1.78741E-2</v>
      </c>
      <c r="R73" s="22">
        <v>63</v>
      </c>
      <c r="S73" s="22">
        <v>0.216888</v>
      </c>
      <c r="T73">
        <f t="shared" si="2"/>
        <v>17.874100000000002</v>
      </c>
      <c r="U73">
        <f t="shared" si="3"/>
        <v>3.8837738185000004</v>
      </c>
      <c r="X73" s="9"/>
      <c r="Y73" s="22">
        <v>1.4826999999999999</v>
      </c>
      <c r="Z73" s="22">
        <v>250.238</v>
      </c>
      <c r="AA73" s="22">
        <v>-1.67175E-2</v>
      </c>
      <c r="AB73" s="22">
        <v>63</v>
      </c>
      <c r="AC73" s="22">
        <v>1.48163</v>
      </c>
      <c r="AD73">
        <f t="shared" si="4"/>
        <v>16.717500000000001</v>
      </c>
      <c r="AE73">
        <f t="shared" si="5"/>
        <v>24.787037250000001</v>
      </c>
      <c r="AF73" s="9"/>
      <c r="AG73" s="22">
        <v>0.21728500000000001</v>
      </c>
      <c r="AH73" s="22">
        <v>303.471</v>
      </c>
      <c r="AI73" s="22">
        <v>-1.78864E-2</v>
      </c>
      <c r="AJ73" s="22">
        <v>63</v>
      </c>
      <c r="AK73" s="22">
        <v>0.21643100000000001</v>
      </c>
      <c r="AL73">
        <f t="shared" si="6"/>
        <v>17.886400000000002</v>
      </c>
      <c r="AM73">
        <f t="shared" si="7"/>
        <v>3.8864464240000003</v>
      </c>
      <c r="AP73" s="9"/>
      <c r="AQ73" s="22">
        <v>1.4826999999999999</v>
      </c>
      <c r="AR73" s="22">
        <v>380.82</v>
      </c>
      <c r="AS73" s="22">
        <v>-1.6723600000000002E-2</v>
      </c>
      <c r="AT73" s="22">
        <v>63</v>
      </c>
      <c r="AU73" s="22">
        <v>1.48163</v>
      </c>
      <c r="AV73">
        <f t="shared" si="8"/>
        <v>16.723600000000001</v>
      </c>
      <c r="AW73">
        <f t="shared" si="9"/>
        <v>24.79608172</v>
      </c>
      <c r="AX73" s="9"/>
      <c r="AY73" s="22">
        <v>0.21728500000000001</v>
      </c>
      <c r="AZ73" s="22">
        <v>501.78899999999999</v>
      </c>
      <c r="BA73" s="22">
        <v>-1.7810099999999999E-2</v>
      </c>
      <c r="BB73" s="22">
        <v>63</v>
      </c>
      <c r="BC73" s="22">
        <v>0.216614</v>
      </c>
      <c r="BD73">
        <f t="shared" si="10"/>
        <v>17.810099999999998</v>
      </c>
      <c r="BE73">
        <f t="shared" si="11"/>
        <v>3.8698675784999996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1.47766</v>
      </c>
      <c r="H74" s="22">
        <v>135.30199999999999</v>
      </c>
      <c r="I74" s="22">
        <v>-1.64581E-2</v>
      </c>
      <c r="J74" s="22">
        <v>64</v>
      </c>
      <c r="K74" s="22">
        <v>1.47705</v>
      </c>
      <c r="L74">
        <f t="shared" si="0"/>
        <v>16.458099999999998</v>
      </c>
      <c r="M74">
        <f t="shared" si="1"/>
        <v>24.319476045999998</v>
      </c>
      <c r="N74" s="9"/>
      <c r="O74" s="22">
        <v>0.22232099999999999</v>
      </c>
      <c r="P74" s="22">
        <v>191.886</v>
      </c>
      <c r="Q74" s="22">
        <v>-1.7864999999999999E-2</v>
      </c>
      <c r="R74" s="22">
        <v>64</v>
      </c>
      <c r="S74" s="22">
        <v>0.22170999999999999</v>
      </c>
      <c r="T74">
        <f t="shared" si="2"/>
        <v>17.864999999999998</v>
      </c>
      <c r="U74">
        <f t="shared" si="3"/>
        <v>3.9717646649999994</v>
      </c>
      <c r="X74" s="9"/>
      <c r="Y74" s="22">
        <v>1.47766</v>
      </c>
      <c r="Z74" s="22">
        <v>250.33799999999999</v>
      </c>
      <c r="AA74" s="22">
        <v>-1.6735799999999999E-2</v>
      </c>
      <c r="AB74" s="22">
        <v>64</v>
      </c>
      <c r="AC74" s="22">
        <v>1.47675</v>
      </c>
      <c r="AD74">
        <f t="shared" si="4"/>
        <v>16.735799999999998</v>
      </c>
      <c r="AE74">
        <f t="shared" si="5"/>
        <v>24.729822227999996</v>
      </c>
      <c r="AF74" s="9"/>
      <c r="AG74" s="22">
        <v>0.22232099999999999</v>
      </c>
      <c r="AH74" s="22">
        <v>303.572</v>
      </c>
      <c r="AI74" s="22">
        <v>-1.78864E-2</v>
      </c>
      <c r="AJ74" s="22">
        <v>64</v>
      </c>
      <c r="AK74" s="22">
        <v>0.22198499999999999</v>
      </c>
      <c r="AL74">
        <f t="shared" si="6"/>
        <v>17.886400000000002</v>
      </c>
      <c r="AM74">
        <f t="shared" si="7"/>
        <v>3.9765223344000002</v>
      </c>
      <c r="AP74" s="9"/>
      <c r="AQ74" s="22">
        <v>1.47766</v>
      </c>
      <c r="AR74" s="22">
        <v>380.92</v>
      </c>
      <c r="AS74" s="22">
        <v>-1.6738900000000001E-2</v>
      </c>
      <c r="AT74" s="22">
        <v>64</v>
      </c>
      <c r="AU74" s="22">
        <v>1.47705</v>
      </c>
      <c r="AV74">
        <f t="shared" si="8"/>
        <v>16.738900000000001</v>
      </c>
      <c r="AW74">
        <f t="shared" si="9"/>
        <v>24.734402974000002</v>
      </c>
      <c r="AX74" s="9"/>
      <c r="AY74" s="22">
        <v>0.22232099999999999</v>
      </c>
      <c r="AZ74" s="22">
        <v>501.88900000000001</v>
      </c>
      <c r="BA74" s="22">
        <v>-1.7813099999999998E-2</v>
      </c>
      <c r="BB74" s="22">
        <v>64</v>
      </c>
      <c r="BC74" s="22">
        <v>0.22192400000000001</v>
      </c>
      <c r="BD74">
        <f t="shared" si="10"/>
        <v>17.813099999999999</v>
      </c>
      <c r="BE74">
        <f t="shared" si="11"/>
        <v>3.9602262050999997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1.4726300000000001</v>
      </c>
      <c r="H75" s="22">
        <v>135.40199999999999</v>
      </c>
      <c r="I75" s="22">
        <v>-1.64703E-2</v>
      </c>
      <c r="J75" s="22">
        <v>65</v>
      </c>
      <c r="K75" s="22">
        <v>1.4718599999999999</v>
      </c>
      <c r="L75">
        <f t="shared" si="0"/>
        <v>16.470300000000002</v>
      </c>
      <c r="M75">
        <f t="shared" si="1"/>
        <v>24.254657889000004</v>
      </c>
      <c r="N75" s="9"/>
      <c r="O75" s="22">
        <v>0.227356</v>
      </c>
      <c r="P75" s="22">
        <v>191.98699999999999</v>
      </c>
      <c r="Q75" s="22">
        <v>-1.7867999999999998E-2</v>
      </c>
      <c r="R75" s="22">
        <v>65</v>
      </c>
      <c r="S75" s="22">
        <v>0.22680700000000001</v>
      </c>
      <c r="T75">
        <f t="shared" si="2"/>
        <v>17.867999999999999</v>
      </c>
      <c r="U75">
        <f t="shared" si="3"/>
        <v>4.0623970079999996</v>
      </c>
      <c r="X75" s="9"/>
      <c r="Y75" s="22">
        <v>1.4726300000000001</v>
      </c>
      <c r="Z75" s="22">
        <v>250.43899999999999</v>
      </c>
      <c r="AA75" s="22">
        <v>-1.6738900000000001E-2</v>
      </c>
      <c r="AB75" s="22">
        <v>65</v>
      </c>
      <c r="AC75" s="22">
        <v>1.4718599999999999</v>
      </c>
      <c r="AD75">
        <f t="shared" si="4"/>
        <v>16.738900000000001</v>
      </c>
      <c r="AE75">
        <f t="shared" si="5"/>
        <v>24.650206307000005</v>
      </c>
      <c r="AF75" s="9"/>
      <c r="AG75" s="22">
        <v>0.227356</v>
      </c>
      <c r="AH75" s="22">
        <v>303.673</v>
      </c>
      <c r="AI75" s="22">
        <v>-1.7880199999999999E-2</v>
      </c>
      <c r="AJ75" s="22">
        <v>65</v>
      </c>
      <c r="AK75" s="22">
        <v>0.22677600000000001</v>
      </c>
      <c r="AL75">
        <f t="shared" si="6"/>
        <v>17.880199999999999</v>
      </c>
      <c r="AM75">
        <f t="shared" si="7"/>
        <v>4.0651707512000002</v>
      </c>
      <c r="AP75" s="9"/>
      <c r="AQ75" s="22">
        <v>1.4726300000000001</v>
      </c>
      <c r="AR75" s="22">
        <v>381.02100000000002</v>
      </c>
      <c r="AS75" s="22">
        <v>-1.6744999999999999E-2</v>
      </c>
      <c r="AT75" s="22">
        <v>65</v>
      </c>
      <c r="AU75" s="22">
        <v>1.4724699999999999</v>
      </c>
      <c r="AV75">
        <f t="shared" si="8"/>
        <v>16.745000000000001</v>
      </c>
      <c r="AW75">
        <f t="shared" si="9"/>
        <v>24.659189350000002</v>
      </c>
      <c r="AX75" s="9"/>
      <c r="AY75" s="22">
        <v>0.227356</v>
      </c>
      <c r="AZ75" s="22">
        <v>501.99</v>
      </c>
      <c r="BA75" s="22">
        <v>-1.7807E-2</v>
      </c>
      <c r="BB75" s="22">
        <v>65</v>
      </c>
      <c r="BC75" s="22">
        <v>0.22677600000000001</v>
      </c>
      <c r="BD75">
        <f t="shared" si="10"/>
        <v>17.806999999999999</v>
      </c>
      <c r="BE75">
        <f t="shared" si="11"/>
        <v>4.0485282919999994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1.46759</v>
      </c>
      <c r="H76" s="22">
        <v>135.50299999999999</v>
      </c>
      <c r="I76" s="22">
        <v>-1.64978E-2</v>
      </c>
      <c r="J76" s="22">
        <v>66</v>
      </c>
      <c r="K76" s="22">
        <v>1.46698</v>
      </c>
      <c r="L76">
        <f t="shared" ref="L76:L139" si="12">-I76/$F$2*1000</f>
        <v>16.497800000000002</v>
      </c>
      <c r="M76">
        <f t="shared" ref="M76:M139" si="13">L76*G76</f>
        <v>24.212006302000002</v>
      </c>
      <c r="N76" s="9"/>
      <c r="O76" s="22">
        <v>0.23239099999999999</v>
      </c>
      <c r="P76" s="22">
        <v>192.08799999999999</v>
      </c>
      <c r="Q76" s="22">
        <v>-1.7864999999999999E-2</v>
      </c>
      <c r="R76" s="22">
        <v>66</v>
      </c>
      <c r="S76" s="22">
        <v>0.23178099999999999</v>
      </c>
      <c r="T76">
        <f t="shared" ref="T76:T139" si="14">-Q76/$F$2*1000</f>
        <v>17.864999999999998</v>
      </c>
      <c r="U76">
        <f t="shared" ref="U76:U139" si="15">T76*O76</f>
        <v>4.1516652149999995</v>
      </c>
      <c r="X76" s="9"/>
      <c r="Y76" s="22">
        <v>1.46759</v>
      </c>
      <c r="Z76" s="22">
        <v>250.54</v>
      </c>
      <c r="AA76" s="22">
        <v>-1.67542E-2</v>
      </c>
      <c r="AB76" s="22">
        <v>66</v>
      </c>
      <c r="AC76" s="22">
        <v>1.46698</v>
      </c>
      <c r="AD76">
        <f t="shared" ref="AD76:AD139" si="16">-AA76/$F$2*1000</f>
        <v>16.754200000000001</v>
      </c>
      <c r="AE76">
        <f t="shared" ref="AE76:AE139" si="17">AD76*Y76</f>
        <v>24.588296377999999</v>
      </c>
      <c r="AF76" s="9"/>
      <c r="AG76" s="22">
        <v>0.23239099999999999</v>
      </c>
      <c r="AH76" s="22">
        <v>303.774</v>
      </c>
      <c r="AI76" s="22">
        <v>-1.7877199999999999E-2</v>
      </c>
      <c r="AJ76" s="22">
        <v>66</v>
      </c>
      <c r="AK76" s="22">
        <v>0.23181199999999999</v>
      </c>
      <c r="AL76">
        <f t="shared" ref="AL76:AL139" si="18">-AI76/$F$2*1000</f>
        <v>17.877199999999998</v>
      </c>
      <c r="AM76">
        <f t="shared" ref="AM76:AM139" si="19">AL76*AG76</f>
        <v>4.1545003851999995</v>
      </c>
      <c r="AP76" s="9"/>
      <c r="AQ76" s="22">
        <v>1.46759</v>
      </c>
      <c r="AR76" s="22">
        <v>381.12200000000001</v>
      </c>
      <c r="AS76" s="22">
        <v>-1.6760299999999999E-2</v>
      </c>
      <c r="AT76" s="22">
        <v>66</v>
      </c>
      <c r="AU76" s="22">
        <v>1.46698</v>
      </c>
      <c r="AV76">
        <f t="shared" ref="AV76:AV139" si="20">-AS76/$F$2*1000</f>
        <v>16.760299999999997</v>
      </c>
      <c r="AW76">
        <f t="shared" ref="AW76:AW139" si="21">AV76*AQ76</f>
        <v>24.597248676999996</v>
      </c>
      <c r="AX76" s="9"/>
      <c r="AY76" s="22">
        <v>0.23239099999999999</v>
      </c>
      <c r="AZ76" s="22">
        <v>502.09100000000001</v>
      </c>
      <c r="BA76" s="22">
        <v>-1.7788700000000001E-2</v>
      </c>
      <c r="BB76" s="22">
        <v>66</v>
      </c>
      <c r="BC76" s="22">
        <v>0.23211699999999999</v>
      </c>
      <c r="BD76">
        <f t="shared" ref="BD76:BD139" si="22">-BA76/$F$2*1000</f>
        <v>17.788700000000002</v>
      </c>
      <c r="BE76">
        <f t="shared" ref="BE76:BE139" si="23">BD76*AY76</f>
        <v>4.1339337817000006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1.46255</v>
      </c>
      <c r="H77" s="22">
        <v>135.60400000000001</v>
      </c>
      <c r="I77" s="22">
        <v>-1.6534400000000001E-2</v>
      </c>
      <c r="J77" s="22">
        <v>67</v>
      </c>
      <c r="K77" s="22">
        <v>1.4617899999999999</v>
      </c>
      <c r="L77">
        <f t="shared" si="12"/>
        <v>16.534400000000002</v>
      </c>
      <c r="M77">
        <f t="shared" si="13"/>
        <v>24.182386720000004</v>
      </c>
      <c r="N77" s="9"/>
      <c r="O77" s="22">
        <v>0.237427</v>
      </c>
      <c r="P77" s="22">
        <v>192.18899999999999</v>
      </c>
      <c r="Q77" s="22">
        <v>-1.78619E-2</v>
      </c>
      <c r="R77" s="22">
        <v>67</v>
      </c>
      <c r="S77" s="22">
        <v>0.23675499999999999</v>
      </c>
      <c r="T77">
        <f t="shared" si="14"/>
        <v>17.861899999999999</v>
      </c>
      <c r="U77">
        <f t="shared" si="15"/>
        <v>4.2408973312999994</v>
      </c>
      <c r="X77" s="9"/>
      <c r="Y77" s="22">
        <v>1.46255</v>
      </c>
      <c r="Z77" s="22">
        <v>250.64</v>
      </c>
      <c r="AA77" s="22">
        <v>-1.6766400000000001E-2</v>
      </c>
      <c r="AB77" s="22">
        <v>67</v>
      </c>
      <c r="AC77" s="22">
        <v>1.4621</v>
      </c>
      <c r="AD77">
        <f t="shared" si="16"/>
        <v>16.766400000000001</v>
      </c>
      <c r="AE77">
        <f t="shared" si="17"/>
        <v>24.521698320000002</v>
      </c>
      <c r="AF77" s="9"/>
      <c r="AG77" s="22">
        <v>0.237427</v>
      </c>
      <c r="AH77" s="22">
        <v>303.87400000000002</v>
      </c>
      <c r="AI77" s="22">
        <v>-1.7877199999999999E-2</v>
      </c>
      <c r="AJ77" s="22">
        <v>67</v>
      </c>
      <c r="AK77" s="22">
        <v>0.23669399999999999</v>
      </c>
      <c r="AL77">
        <f t="shared" si="18"/>
        <v>17.877199999999998</v>
      </c>
      <c r="AM77">
        <f t="shared" si="19"/>
        <v>4.2445299643999999</v>
      </c>
      <c r="AP77" s="9"/>
      <c r="AQ77" s="22">
        <v>1.46255</v>
      </c>
      <c r="AR77" s="22">
        <v>381.22300000000001</v>
      </c>
      <c r="AS77" s="22">
        <v>-1.6766400000000001E-2</v>
      </c>
      <c r="AT77" s="22">
        <v>67</v>
      </c>
      <c r="AU77" s="22">
        <v>1.4621</v>
      </c>
      <c r="AV77">
        <f t="shared" si="20"/>
        <v>16.766400000000001</v>
      </c>
      <c r="AW77">
        <f t="shared" si="21"/>
        <v>24.521698320000002</v>
      </c>
      <c r="AX77" s="9"/>
      <c r="AY77" s="22">
        <v>0.237427</v>
      </c>
      <c r="AZ77" s="22">
        <v>502.19200000000001</v>
      </c>
      <c r="BA77" s="22">
        <v>-1.7797899999999998E-2</v>
      </c>
      <c r="BB77" s="22">
        <v>67</v>
      </c>
      <c r="BC77" s="22">
        <v>0.23675499999999999</v>
      </c>
      <c r="BD77">
        <f t="shared" si="22"/>
        <v>17.797899999999998</v>
      </c>
      <c r="BE77">
        <f t="shared" si="23"/>
        <v>4.2257020032999995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1.4575199999999999</v>
      </c>
      <c r="H78" s="22">
        <v>135.70400000000001</v>
      </c>
      <c r="I78" s="22">
        <v>-1.6549700000000001E-2</v>
      </c>
      <c r="J78" s="22">
        <v>68</v>
      </c>
      <c r="K78" s="22">
        <v>1.4569099999999999</v>
      </c>
      <c r="L78">
        <f t="shared" si="12"/>
        <v>16.549700000000001</v>
      </c>
      <c r="M78">
        <f t="shared" si="13"/>
        <v>24.121518743999999</v>
      </c>
      <c r="N78" s="9"/>
      <c r="O78" s="22">
        <v>0.24246200000000001</v>
      </c>
      <c r="P78" s="22">
        <v>192.28899999999999</v>
      </c>
      <c r="Q78" s="22">
        <v>-1.7871100000000001E-2</v>
      </c>
      <c r="R78" s="22">
        <v>68</v>
      </c>
      <c r="S78" s="22">
        <v>0.24194299999999999</v>
      </c>
      <c r="T78">
        <f t="shared" si="14"/>
        <v>17.871100000000002</v>
      </c>
      <c r="U78">
        <f t="shared" si="15"/>
        <v>4.3330626482000003</v>
      </c>
      <c r="X78" s="9"/>
      <c r="Y78" s="22">
        <v>1.4575199999999999</v>
      </c>
      <c r="Z78" s="22">
        <v>250.74100000000001</v>
      </c>
      <c r="AA78" s="22">
        <v>-1.67694E-2</v>
      </c>
      <c r="AB78" s="22">
        <v>68</v>
      </c>
      <c r="AC78" s="22">
        <v>1.4569099999999999</v>
      </c>
      <c r="AD78">
        <f t="shared" si="16"/>
        <v>16.769400000000001</v>
      </c>
      <c r="AE78">
        <f t="shared" si="17"/>
        <v>24.441735888</v>
      </c>
      <c r="AF78" s="9"/>
      <c r="AG78" s="22">
        <v>0.24246200000000001</v>
      </c>
      <c r="AH78" s="22">
        <v>303.97500000000002</v>
      </c>
      <c r="AI78" s="22">
        <v>-1.78741E-2</v>
      </c>
      <c r="AJ78" s="22">
        <v>68</v>
      </c>
      <c r="AK78" s="22">
        <v>0.24176</v>
      </c>
      <c r="AL78">
        <f t="shared" si="18"/>
        <v>17.874100000000002</v>
      </c>
      <c r="AM78">
        <f t="shared" si="19"/>
        <v>4.3337900342000006</v>
      </c>
      <c r="AP78" s="9"/>
      <c r="AQ78" s="22">
        <v>1.4575199999999999</v>
      </c>
      <c r="AR78" s="22">
        <v>381.32299999999998</v>
      </c>
      <c r="AS78" s="22">
        <v>-1.6775499999999999E-2</v>
      </c>
      <c r="AT78" s="22">
        <v>68</v>
      </c>
      <c r="AU78" s="22">
        <v>1.4572099999999999</v>
      </c>
      <c r="AV78">
        <f t="shared" si="20"/>
        <v>16.775499999999997</v>
      </c>
      <c r="AW78">
        <f t="shared" si="21"/>
        <v>24.450626759999995</v>
      </c>
      <c r="AX78" s="9"/>
      <c r="AY78" s="22">
        <v>0.24246200000000001</v>
      </c>
      <c r="AZ78" s="22">
        <v>502.29199999999997</v>
      </c>
      <c r="BA78" s="22">
        <v>-1.7791700000000001E-2</v>
      </c>
      <c r="BB78" s="22">
        <v>68</v>
      </c>
      <c r="BC78" s="22">
        <v>0.24191299999999999</v>
      </c>
      <c r="BD78">
        <f t="shared" si="22"/>
        <v>17.791700000000002</v>
      </c>
      <c r="BE78">
        <f t="shared" si="23"/>
        <v>4.3138111654000006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1.45248</v>
      </c>
      <c r="H79" s="22">
        <v>135.80500000000001</v>
      </c>
      <c r="I79" s="22">
        <v>-1.6574100000000001E-2</v>
      </c>
      <c r="J79" s="22">
        <v>69</v>
      </c>
      <c r="K79" s="22">
        <v>1.4526399999999999</v>
      </c>
      <c r="L79">
        <f t="shared" si="12"/>
        <v>16.574100000000001</v>
      </c>
      <c r="M79">
        <f t="shared" si="13"/>
        <v>24.073548768000002</v>
      </c>
      <c r="N79" s="9"/>
      <c r="O79" s="22">
        <v>0.247498</v>
      </c>
      <c r="P79" s="22">
        <v>192.39</v>
      </c>
      <c r="Q79" s="22">
        <v>-1.7852799999999999E-2</v>
      </c>
      <c r="R79" s="22">
        <v>69</v>
      </c>
      <c r="S79" s="22">
        <v>0.24682599999999999</v>
      </c>
      <c r="T79">
        <f t="shared" si="14"/>
        <v>17.852799999999998</v>
      </c>
      <c r="U79">
        <f t="shared" si="15"/>
        <v>4.4185322943999994</v>
      </c>
      <c r="X79" s="9"/>
      <c r="Y79" s="22">
        <v>1.45248</v>
      </c>
      <c r="Z79" s="22">
        <v>250.84200000000001</v>
      </c>
      <c r="AA79" s="22">
        <v>-1.6772499999999999E-2</v>
      </c>
      <c r="AB79" s="22">
        <v>69</v>
      </c>
      <c r="AC79" s="22">
        <v>1.4520299999999999</v>
      </c>
      <c r="AD79">
        <f t="shared" si="16"/>
        <v>16.772500000000001</v>
      </c>
      <c r="AE79">
        <f t="shared" si="17"/>
        <v>24.361720800000001</v>
      </c>
      <c r="AF79" s="9"/>
      <c r="AG79" s="22">
        <v>0.247498</v>
      </c>
      <c r="AH79" s="22">
        <v>304.07600000000002</v>
      </c>
      <c r="AI79" s="22">
        <v>-1.7864999999999999E-2</v>
      </c>
      <c r="AJ79" s="22">
        <v>69</v>
      </c>
      <c r="AK79" s="22">
        <v>0.246948</v>
      </c>
      <c r="AL79">
        <f t="shared" si="18"/>
        <v>17.864999999999998</v>
      </c>
      <c r="AM79">
        <f t="shared" si="19"/>
        <v>4.4215517699999998</v>
      </c>
      <c r="AP79" s="9"/>
      <c r="AQ79" s="22">
        <v>1.45248</v>
      </c>
      <c r="AR79" s="22">
        <v>381.42399999999998</v>
      </c>
      <c r="AS79" s="22">
        <v>-1.67694E-2</v>
      </c>
      <c r="AT79" s="22">
        <v>69</v>
      </c>
      <c r="AU79" s="22">
        <v>1.4517199999999999</v>
      </c>
      <c r="AV79">
        <f t="shared" si="20"/>
        <v>16.769400000000001</v>
      </c>
      <c r="AW79">
        <f t="shared" si="21"/>
        <v>24.357218112000002</v>
      </c>
      <c r="AX79" s="9"/>
      <c r="AY79" s="22">
        <v>0.247498</v>
      </c>
      <c r="AZ79" s="22">
        <v>502.39299999999997</v>
      </c>
      <c r="BA79" s="22">
        <v>-1.7785599999999999E-2</v>
      </c>
      <c r="BB79" s="22">
        <v>69</v>
      </c>
      <c r="BC79" s="22">
        <v>0.246918</v>
      </c>
      <c r="BD79">
        <f t="shared" si="22"/>
        <v>17.785599999999999</v>
      </c>
      <c r="BE79">
        <f t="shared" si="23"/>
        <v>4.4019004287999994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1.4474499999999999</v>
      </c>
      <c r="H80" s="22">
        <v>135.90600000000001</v>
      </c>
      <c r="I80" s="22">
        <v>-1.6604600000000001E-2</v>
      </c>
      <c r="J80" s="22">
        <v>70</v>
      </c>
      <c r="K80" s="22">
        <v>1.4465300000000001</v>
      </c>
      <c r="L80">
        <f t="shared" si="12"/>
        <v>16.604600000000001</v>
      </c>
      <c r="M80">
        <f t="shared" si="13"/>
        <v>24.03432827</v>
      </c>
      <c r="N80" s="9"/>
      <c r="O80" s="22">
        <v>0.25253300000000001</v>
      </c>
      <c r="P80" s="22">
        <v>192.49100000000001</v>
      </c>
      <c r="Q80" s="22">
        <v>-1.78619E-2</v>
      </c>
      <c r="R80" s="22">
        <v>70</v>
      </c>
      <c r="S80" s="22">
        <v>0.25161699999999998</v>
      </c>
      <c r="T80">
        <f t="shared" si="14"/>
        <v>17.861899999999999</v>
      </c>
      <c r="U80">
        <f t="shared" si="15"/>
        <v>4.5107191926999999</v>
      </c>
      <c r="X80" s="9"/>
      <c r="Y80" s="22">
        <v>1.4474499999999999</v>
      </c>
      <c r="Z80" s="22">
        <v>250.94300000000001</v>
      </c>
      <c r="AA80" s="22">
        <v>-1.67694E-2</v>
      </c>
      <c r="AB80" s="22">
        <v>70</v>
      </c>
      <c r="AC80" s="22">
        <v>1.4465300000000001</v>
      </c>
      <c r="AD80">
        <f t="shared" si="16"/>
        <v>16.769400000000001</v>
      </c>
      <c r="AE80">
        <f t="shared" si="17"/>
        <v>24.272868030000001</v>
      </c>
      <c r="AF80" s="9"/>
      <c r="AG80" s="22">
        <v>0.25253300000000001</v>
      </c>
      <c r="AH80" s="22">
        <v>304.17599999999999</v>
      </c>
      <c r="AI80" s="22">
        <v>-1.7883300000000001E-2</v>
      </c>
      <c r="AJ80" s="22">
        <v>70</v>
      </c>
      <c r="AK80" s="22">
        <v>0.25170900000000002</v>
      </c>
      <c r="AL80">
        <f t="shared" si="18"/>
        <v>17.883300000000002</v>
      </c>
      <c r="AM80">
        <f t="shared" si="19"/>
        <v>4.5161233989000005</v>
      </c>
      <c r="AP80" s="9"/>
      <c r="AQ80" s="22">
        <v>1.4474499999999999</v>
      </c>
      <c r="AR80" s="22">
        <v>381.52499999999998</v>
      </c>
      <c r="AS80" s="22">
        <v>-1.67847E-2</v>
      </c>
      <c r="AT80" s="22">
        <v>70</v>
      </c>
      <c r="AU80" s="22">
        <v>1.4471400000000001</v>
      </c>
      <c r="AV80">
        <f t="shared" si="20"/>
        <v>16.784700000000001</v>
      </c>
      <c r="AW80">
        <f t="shared" si="21"/>
        <v>24.295014015</v>
      </c>
      <c r="AX80" s="9"/>
      <c r="AY80" s="22">
        <v>0.25253300000000001</v>
      </c>
      <c r="AZ80" s="22">
        <v>502.49400000000003</v>
      </c>
      <c r="BA80" s="22">
        <v>-1.7782599999999999E-2</v>
      </c>
      <c r="BB80" s="22">
        <v>70</v>
      </c>
      <c r="BC80" s="22">
        <v>0.25198399999999999</v>
      </c>
      <c r="BD80">
        <f t="shared" si="22"/>
        <v>17.782599999999999</v>
      </c>
      <c r="BE80">
        <f t="shared" si="23"/>
        <v>4.4906933257999997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1.44241</v>
      </c>
      <c r="H81" s="22">
        <v>136.00700000000001</v>
      </c>
      <c r="I81" s="22">
        <v>-1.66351E-2</v>
      </c>
      <c r="J81" s="22">
        <v>71</v>
      </c>
      <c r="K81" s="22">
        <v>1.4416500000000001</v>
      </c>
      <c r="L81">
        <f t="shared" si="12"/>
        <v>16.635100000000001</v>
      </c>
      <c r="M81">
        <f t="shared" si="13"/>
        <v>23.994634591000001</v>
      </c>
      <c r="N81" s="9"/>
      <c r="O81" s="22">
        <v>0.25756800000000002</v>
      </c>
      <c r="P81" s="22">
        <v>192.59100000000001</v>
      </c>
      <c r="Q81" s="22">
        <v>-1.78619E-2</v>
      </c>
      <c r="R81" s="22">
        <v>71</v>
      </c>
      <c r="S81" s="22">
        <v>0.25692700000000002</v>
      </c>
      <c r="T81">
        <f t="shared" si="14"/>
        <v>17.861899999999999</v>
      </c>
      <c r="U81">
        <f t="shared" si="15"/>
        <v>4.6006538592000004</v>
      </c>
      <c r="X81" s="9"/>
      <c r="Y81" s="22">
        <v>1.44241</v>
      </c>
      <c r="Z81" s="22">
        <v>251.04300000000001</v>
      </c>
      <c r="AA81" s="22">
        <v>-1.6787699999999999E-2</v>
      </c>
      <c r="AB81" s="22">
        <v>71</v>
      </c>
      <c r="AC81" s="22">
        <v>1.4413499999999999</v>
      </c>
      <c r="AD81">
        <f t="shared" si="16"/>
        <v>16.787699999999997</v>
      </c>
      <c r="AE81">
        <f t="shared" si="17"/>
        <v>24.214746356999996</v>
      </c>
      <c r="AF81" s="9"/>
      <c r="AG81" s="22">
        <v>0.25756800000000002</v>
      </c>
      <c r="AH81" s="22">
        <v>304.27699999999999</v>
      </c>
      <c r="AI81" s="22">
        <v>-1.7871100000000001E-2</v>
      </c>
      <c r="AJ81" s="22">
        <v>71</v>
      </c>
      <c r="AK81" s="22">
        <v>0.25689699999999999</v>
      </c>
      <c r="AL81">
        <f t="shared" si="18"/>
        <v>17.871100000000002</v>
      </c>
      <c r="AM81">
        <f t="shared" si="19"/>
        <v>4.6030234848000005</v>
      </c>
      <c r="AP81" s="9"/>
      <c r="AQ81" s="22">
        <v>1.44241</v>
      </c>
      <c r="AR81" s="22">
        <v>381.625</v>
      </c>
      <c r="AS81" s="22">
        <v>-1.67999E-2</v>
      </c>
      <c r="AT81" s="22">
        <v>71</v>
      </c>
      <c r="AU81" s="22">
        <v>1.4419599999999999</v>
      </c>
      <c r="AV81">
        <f t="shared" si="20"/>
        <v>16.799900000000001</v>
      </c>
      <c r="AW81">
        <f t="shared" si="21"/>
        <v>24.232343759000003</v>
      </c>
      <c r="AX81" s="9"/>
      <c r="AY81" s="22">
        <v>0.25756800000000002</v>
      </c>
      <c r="AZ81" s="22">
        <v>502.59399999999999</v>
      </c>
      <c r="BA81" s="22">
        <v>-1.7782599999999999E-2</v>
      </c>
      <c r="BB81" s="22">
        <v>71</v>
      </c>
      <c r="BC81" s="22">
        <v>0.25707999999999998</v>
      </c>
      <c r="BD81">
        <f t="shared" si="22"/>
        <v>17.782599999999999</v>
      </c>
      <c r="BE81">
        <f t="shared" si="23"/>
        <v>4.5802287167999998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1.4373800000000001</v>
      </c>
      <c r="H82" s="22">
        <v>136.107</v>
      </c>
      <c r="I82" s="22">
        <v>-1.6641199999999998E-2</v>
      </c>
      <c r="J82" s="22">
        <v>72</v>
      </c>
      <c r="K82" s="22">
        <v>1.4364600000000001</v>
      </c>
      <c r="L82">
        <f t="shared" si="12"/>
        <v>16.641199999999998</v>
      </c>
      <c r="M82">
        <f t="shared" si="13"/>
        <v>23.919728055999997</v>
      </c>
      <c r="N82" s="9"/>
      <c r="O82" s="22">
        <v>0.262604</v>
      </c>
      <c r="P82" s="22">
        <v>192.69200000000001</v>
      </c>
      <c r="Q82" s="22">
        <v>-1.7852799999999999E-2</v>
      </c>
      <c r="R82" s="22">
        <v>72</v>
      </c>
      <c r="S82" s="22">
        <v>0.26208500000000001</v>
      </c>
      <c r="T82">
        <f t="shared" si="14"/>
        <v>17.852799999999998</v>
      </c>
      <c r="U82">
        <f t="shared" si="15"/>
        <v>4.6882166912000001</v>
      </c>
      <c r="X82" s="9"/>
      <c r="Y82" s="22">
        <v>1.4373800000000001</v>
      </c>
      <c r="Z82" s="22">
        <v>251.14400000000001</v>
      </c>
      <c r="AA82" s="22">
        <v>-1.68121E-2</v>
      </c>
      <c r="AB82" s="22">
        <v>72</v>
      </c>
      <c r="AC82" s="22">
        <v>1.4361600000000001</v>
      </c>
      <c r="AD82">
        <f t="shared" si="16"/>
        <v>16.812100000000001</v>
      </c>
      <c r="AE82">
        <f t="shared" si="17"/>
        <v>24.165376298000002</v>
      </c>
      <c r="AF82" s="9"/>
      <c r="AG82" s="22">
        <v>0.262604</v>
      </c>
      <c r="AH82" s="22">
        <v>304.37799999999999</v>
      </c>
      <c r="AI82" s="22">
        <v>-1.7864999999999999E-2</v>
      </c>
      <c r="AJ82" s="22">
        <v>72</v>
      </c>
      <c r="AK82" s="22">
        <v>0.26217699999999999</v>
      </c>
      <c r="AL82">
        <f t="shared" si="18"/>
        <v>17.864999999999998</v>
      </c>
      <c r="AM82">
        <f t="shared" si="19"/>
        <v>4.6914204599999998</v>
      </c>
      <c r="AP82" s="9"/>
      <c r="AQ82" s="22">
        <v>1.4373800000000001</v>
      </c>
      <c r="AR82" s="22">
        <v>381.726</v>
      </c>
      <c r="AS82" s="22">
        <v>-1.67969E-2</v>
      </c>
      <c r="AT82" s="22">
        <v>72</v>
      </c>
      <c r="AU82" s="22">
        <v>1.4361600000000001</v>
      </c>
      <c r="AV82">
        <f t="shared" si="20"/>
        <v>16.796900000000001</v>
      </c>
      <c r="AW82">
        <f t="shared" si="21"/>
        <v>24.143528122000003</v>
      </c>
      <c r="AX82" s="9"/>
      <c r="AY82" s="22">
        <v>0.262604</v>
      </c>
      <c r="AZ82" s="22">
        <v>502.69499999999999</v>
      </c>
      <c r="BA82" s="22">
        <v>-1.7773400000000002E-2</v>
      </c>
      <c r="BB82" s="22">
        <v>72</v>
      </c>
      <c r="BC82" s="22">
        <v>0.26205400000000001</v>
      </c>
      <c r="BD82">
        <f t="shared" si="22"/>
        <v>17.773400000000002</v>
      </c>
      <c r="BE82">
        <f t="shared" si="23"/>
        <v>4.6673659336000011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1.4323399999999999</v>
      </c>
      <c r="H83" s="22">
        <v>136.208</v>
      </c>
      <c r="I83" s="22">
        <v>-1.6656500000000001E-2</v>
      </c>
      <c r="J83" s="22">
        <v>73</v>
      </c>
      <c r="K83" s="22">
        <v>1.4315800000000001</v>
      </c>
      <c r="L83">
        <f t="shared" si="12"/>
        <v>16.656500000000001</v>
      </c>
      <c r="M83">
        <f t="shared" si="13"/>
        <v>23.857771209999999</v>
      </c>
      <c r="N83" s="9"/>
      <c r="O83" s="22">
        <v>0.26763900000000002</v>
      </c>
      <c r="P83" s="22">
        <v>192.79300000000001</v>
      </c>
      <c r="Q83" s="22">
        <v>-1.7855800000000002E-2</v>
      </c>
      <c r="R83" s="22">
        <v>73</v>
      </c>
      <c r="S83" s="22">
        <v>0.26693699999999998</v>
      </c>
      <c r="T83">
        <f t="shared" si="14"/>
        <v>17.855800000000002</v>
      </c>
      <c r="U83">
        <f t="shared" si="15"/>
        <v>4.7789084562000008</v>
      </c>
      <c r="X83" s="9"/>
      <c r="Y83" s="22">
        <v>1.4323399999999999</v>
      </c>
      <c r="Z83" s="22">
        <v>251.245</v>
      </c>
      <c r="AA83" s="22">
        <v>-1.6833500000000001E-2</v>
      </c>
      <c r="AB83" s="22">
        <v>73</v>
      </c>
      <c r="AC83" s="22">
        <v>1.4315800000000001</v>
      </c>
      <c r="AD83">
        <f t="shared" si="16"/>
        <v>16.833500000000001</v>
      </c>
      <c r="AE83">
        <f t="shared" si="17"/>
        <v>24.111295389999999</v>
      </c>
      <c r="AF83" s="9"/>
      <c r="AG83" s="22">
        <v>0.26763900000000002</v>
      </c>
      <c r="AH83" s="22">
        <v>304.47899999999998</v>
      </c>
      <c r="AI83" s="22">
        <v>-1.7855800000000002E-2</v>
      </c>
      <c r="AJ83" s="22">
        <v>73</v>
      </c>
      <c r="AK83" s="22">
        <v>0.26690700000000001</v>
      </c>
      <c r="AL83">
        <f t="shared" si="18"/>
        <v>17.855800000000002</v>
      </c>
      <c r="AM83">
        <f t="shared" si="19"/>
        <v>4.7789084562000008</v>
      </c>
      <c r="AP83" s="9"/>
      <c r="AQ83" s="22">
        <v>1.4323399999999999</v>
      </c>
      <c r="AR83" s="22">
        <v>381.827</v>
      </c>
      <c r="AS83" s="22">
        <v>-1.6802999999999998E-2</v>
      </c>
      <c r="AT83" s="22">
        <v>73</v>
      </c>
      <c r="AU83" s="22">
        <v>1.4315800000000001</v>
      </c>
      <c r="AV83">
        <f t="shared" si="20"/>
        <v>16.802999999999997</v>
      </c>
      <c r="AW83">
        <f t="shared" si="21"/>
        <v>24.067609019999995</v>
      </c>
      <c r="AX83" s="9"/>
      <c r="AY83" s="22">
        <v>0.26763900000000002</v>
      </c>
      <c r="AZ83" s="22">
        <v>502.79599999999999</v>
      </c>
      <c r="BA83" s="22">
        <v>-1.77643E-2</v>
      </c>
      <c r="BB83" s="22">
        <v>73</v>
      </c>
      <c r="BC83" s="22">
        <v>0.26693699999999998</v>
      </c>
      <c r="BD83">
        <f t="shared" si="22"/>
        <v>17.764299999999999</v>
      </c>
      <c r="BE83">
        <f t="shared" si="23"/>
        <v>4.7544194876999999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1.4273100000000001</v>
      </c>
      <c r="H84" s="22">
        <v>136.309</v>
      </c>
      <c r="I84" s="22">
        <v>-1.6677899999999999E-2</v>
      </c>
      <c r="J84" s="22">
        <v>74</v>
      </c>
      <c r="K84" s="22">
        <v>1.4260900000000001</v>
      </c>
      <c r="L84">
        <f t="shared" si="12"/>
        <v>16.677899999999998</v>
      </c>
      <c r="M84">
        <f t="shared" si="13"/>
        <v>23.804533448999997</v>
      </c>
      <c r="N84" s="9"/>
      <c r="O84" s="22">
        <v>0.272675</v>
      </c>
      <c r="P84" s="22">
        <v>192.89400000000001</v>
      </c>
      <c r="Q84" s="22">
        <v>-1.78497E-2</v>
      </c>
      <c r="R84" s="22">
        <v>74</v>
      </c>
      <c r="S84" s="22">
        <v>0.27224700000000002</v>
      </c>
      <c r="T84">
        <f t="shared" si="14"/>
        <v>17.849699999999999</v>
      </c>
      <c r="U84">
        <f t="shared" si="15"/>
        <v>4.8671669474999995</v>
      </c>
      <c r="X84" s="9"/>
      <c r="Y84" s="22">
        <v>1.4273100000000001</v>
      </c>
      <c r="Z84" s="22">
        <v>251.345</v>
      </c>
      <c r="AA84" s="22">
        <v>-1.6836500000000001E-2</v>
      </c>
      <c r="AB84" s="22">
        <v>74</v>
      </c>
      <c r="AC84" s="22">
        <v>1.4267000000000001</v>
      </c>
      <c r="AD84">
        <f t="shared" si="16"/>
        <v>16.836500000000001</v>
      </c>
      <c r="AE84">
        <f t="shared" si="17"/>
        <v>24.030904815000003</v>
      </c>
      <c r="AF84" s="9"/>
      <c r="AG84" s="22">
        <v>0.272675</v>
      </c>
      <c r="AH84" s="22">
        <v>304.57900000000001</v>
      </c>
      <c r="AI84" s="22">
        <v>-1.7864999999999999E-2</v>
      </c>
      <c r="AJ84" s="22">
        <v>74</v>
      </c>
      <c r="AK84" s="22">
        <v>0.27200299999999999</v>
      </c>
      <c r="AL84">
        <f t="shared" si="18"/>
        <v>17.864999999999998</v>
      </c>
      <c r="AM84">
        <f t="shared" si="19"/>
        <v>4.8713388749999993</v>
      </c>
      <c r="AP84" s="9"/>
      <c r="AQ84" s="22">
        <v>1.4273100000000001</v>
      </c>
      <c r="AR84" s="22">
        <v>381.92700000000002</v>
      </c>
      <c r="AS84" s="22">
        <v>-1.6806000000000001E-2</v>
      </c>
      <c r="AT84" s="22">
        <v>74</v>
      </c>
      <c r="AU84" s="22">
        <v>1.4260900000000001</v>
      </c>
      <c r="AV84">
        <f t="shared" si="20"/>
        <v>16.806000000000001</v>
      </c>
      <c r="AW84">
        <f t="shared" si="21"/>
        <v>23.987371860000003</v>
      </c>
      <c r="AX84" s="9"/>
      <c r="AY84" s="22">
        <v>0.272675</v>
      </c>
      <c r="AZ84" s="22">
        <v>502.89699999999999</v>
      </c>
      <c r="BA84" s="22">
        <v>-1.7770399999999999E-2</v>
      </c>
      <c r="BB84" s="22">
        <v>74</v>
      </c>
      <c r="BC84" s="22">
        <v>0.27194200000000002</v>
      </c>
      <c r="BD84">
        <f t="shared" si="22"/>
        <v>17.770399999999999</v>
      </c>
      <c r="BE84">
        <f t="shared" si="23"/>
        <v>4.8455438199999996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1.4222699999999999</v>
      </c>
      <c r="H85" s="22">
        <v>136.40899999999999</v>
      </c>
      <c r="I85" s="22">
        <v>-1.6693099999999999E-2</v>
      </c>
      <c r="J85" s="22">
        <v>75</v>
      </c>
      <c r="K85" s="22">
        <v>1.4209000000000001</v>
      </c>
      <c r="L85">
        <f t="shared" si="12"/>
        <v>16.693099999999998</v>
      </c>
      <c r="M85">
        <f t="shared" si="13"/>
        <v>23.742095336999995</v>
      </c>
      <c r="N85" s="9"/>
      <c r="O85" s="22">
        <v>0.27771000000000001</v>
      </c>
      <c r="P85" s="22">
        <v>192.994</v>
      </c>
      <c r="Q85" s="22">
        <v>-1.78467E-2</v>
      </c>
      <c r="R85" s="22">
        <v>75</v>
      </c>
      <c r="S85" s="22">
        <v>0.27706900000000001</v>
      </c>
      <c r="T85">
        <f t="shared" si="14"/>
        <v>17.846699999999998</v>
      </c>
      <c r="U85">
        <f t="shared" si="15"/>
        <v>4.9562070569999994</v>
      </c>
      <c r="X85" s="9"/>
      <c r="Y85" s="22">
        <v>1.4222699999999999</v>
      </c>
      <c r="Z85" s="22">
        <v>251.446</v>
      </c>
      <c r="AA85" s="22">
        <v>-1.6833500000000001E-2</v>
      </c>
      <c r="AB85" s="22">
        <v>75</v>
      </c>
      <c r="AC85" s="22">
        <v>1.4215100000000001</v>
      </c>
      <c r="AD85">
        <f t="shared" si="16"/>
        <v>16.833500000000001</v>
      </c>
      <c r="AE85">
        <f t="shared" si="17"/>
        <v>23.941782045</v>
      </c>
      <c r="AF85" s="9"/>
      <c r="AG85" s="22">
        <v>0.27771000000000001</v>
      </c>
      <c r="AH85" s="22">
        <v>304.68</v>
      </c>
      <c r="AI85" s="22">
        <v>-1.7855800000000002E-2</v>
      </c>
      <c r="AJ85" s="22">
        <v>75</v>
      </c>
      <c r="AK85" s="22">
        <v>0.27700799999999998</v>
      </c>
      <c r="AL85">
        <f t="shared" si="18"/>
        <v>17.855800000000002</v>
      </c>
      <c r="AM85">
        <f t="shared" si="19"/>
        <v>4.9587342180000009</v>
      </c>
      <c r="AP85" s="9"/>
      <c r="AQ85" s="22">
        <v>1.4222699999999999</v>
      </c>
      <c r="AR85" s="22">
        <v>382.02800000000002</v>
      </c>
      <c r="AS85" s="22">
        <v>-1.68091E-2</v>
      </c>
      <c r="AT85" s="22">
        <v>75</v>
      </c>
      <c r="AU85" s="22">
        <v>1.42181</v>
      </c>
      <c r="AV85">
        <f t="shared" si="20"/>
        <v>16.809100000000001</v>
      </c>
      <c r="AW85">
        <f t="shared" si="21"/>
        <v>23.907078657</v>
      </c>
      <c r="AX85" s="9"/>
      <c r="AY85" s="22">
        <v>0.27771000000000001</v>
      </c>
      <c r="AZ85" s="22">
        <v>502.99700000000001</v>
      </c>
      <c r="BA85" s="22">
        <v>-1.7761200000000001E-2</v>
      </c>
      <c r="BB85" s="22">
        <v>75</v>
      </c>
      <c r="BC85" s="22">
        <v>0.27706900000000001</v>
      </c>
      <c r="BD85">
        <f t="shared" si="22"/>
        <v>17.761200000000002</v>
      </c>
      <c r="BE85">
        <f t="shared" si="23"/>
        <v>4.9324628520000005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1.4172400000000001</v>
      </c>
      <c r="H86" s="22">
        <v>136.51</v>
      </c>
      <c r="I86" s="22">
        <v>-1.6696200000000001E-2</v>
      </c>
      <c r="J86" s="22">
        <v>76</v>
      </c>
      <c r="K86" s="22">
        <v>1.41632</v>
      </c>
      <c r="L86">
        <f t="shared" si="12"/>
        <v>16.696200000000001</v>
      </c>
      <c r="M86">
        <f t="shared" si="13"/>
        <v>23.662522488000004</v>
      </c>
      <c r="N86" s="9"/>
      <c r="O86" s="22">
        <v>0.28274500000000002</v>
      </c>
      <c r="P86" s="22">
        <v>193.095</v>
      </c>
      <c r="Q86" s="22">
        <v>-1.78467E-2</v>
      </c>
      <c r="R86" s="22">
        <v>76</v>
      </c>
      <c r="S86" s="22">
        <v>0.28237899999999999</v>
      </c>
      <c r="T86">
        <f t="shared" si="14"/>
        <v>17.846699999999998</v>
      </c>
      <c r="U86">
        <f t="shared" si="15"/>
        <v>5.0460651915000003</v>
      </c>
      <c r="X86" s="9"/>
      <c r="Y86" s="22">
        <v>1.4172400000000001</v>
      </c>
      <c r="Z86" s="22">
        <v>251.547</v>
      </c>
      <c r="AA86" s="22">
        <v>-1.6848800000000001E-2</v>
      </c>
      <c r="AB86" s="22">
        <v>76</v>
      </c>
      <c r="AC86" s="22">
        <v>1.41571</v>
      </c>
      <c r="AD86">
        <f t="shared" si="16"/>
        <v>16.848800000000001</v>
      </c>
      <c r="AE86">
        <f t="shared" si="17"/>
        <v>23.878793312000003</v>
      </c>
      <c r="AF86" s="9"/>
      <c r="AG86" s="22">
        <v>0.28274500000000002</v>
      </c>
      <c r="AH86" s="22">
        <v>304.78100000000001</v>
      </c>
      <c r="AI86" s="22">
        <v>-1.7855800000000002E-2</v>
      </c>
      <c r="AJ86" s="22">
        <v>76</v>
      </c>
      <c r="AK86" s="22">
        <v>0.28201300000000001</v>
      </c>
      <c r="AL86">
        <f t="shared" si="18"/>
        <v>17.855800000000002</v>
      </c>
      <c r="AM86">
        <f t="shared" si="19"/>
        <v>5.0486381710000012</v>
      </c>
      <c r="AP86" s="9"/>
      <c r="AQ86" s="22">
        <v>1.4172400000000001</v>
      </c>
      <c r="AR86" s="22">
        <v>382.12900000000002</v>
      </c>
      <c r="AS86" s="22">
        <v>-1.6815199999999999E-2</v>
      </c>
      <c r="AT86" s="22">
        <v>76</v>
      </c>
      <c r="AU86" s="22">
        <v>1.4166300000000001</v>
      </c>
      <c r="AV86">
        <f t="shared" si="20"/>
        <v>16.815199999999997</v>
      </c>
      <c r="AW86">
        <f t="shared" si="21"/>
        <v>23.831174047999998</v>
      </c>
      <c r="AX86" s="9"/>
      <c r="AY86" s="22">
        <v>0.28274500000000002</v>
      </c>
      <c r="AZ86" s="22">
        <v>503.09800000000001</v>
      </c>
      <c r="BA86" s="22">
        <v>-1.7761200000000001E-2</v>
      </c>
      <c r="BB86" s="22">
        <v>76</v>
      </c>
      <c r="BC86" s="22">
        <v>0.281891</v>
      </c>
      <c r="BD86">
        <f t="shared" si="22"/>
        <v>17.761200000000002</v>
      </c>
      <c r="BE86">
        <f t="shared" si="23"/>
        <v>5.0218904940000009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1.4121999999999999</v>
      </c>
      <c r="H87" s="22">
        <v>136.61099999999999</v>
      </c>
      <c r="I87" s="22">
        <v>-1.6705299999999999E-2</v>
      </c>
      <c r="J87" s="22">
        <v>77</v>
      </c>
      <c r="K87" s="22">
        <v>1.41113</v>
      </c>
      <c r="L87">
        <f t="shared" si="12"/>
        <v>16.705299999999998</v>
      </c>
      <c r="M87">
        <f t="shared" si="13"/>
        <v>23.591224659999995</v>
      </c>
      <c r="N87" s="9"/>
      <c r="O87" s="22">
        <v>0.28778100000000001</v>
      </c>
      <c r="P87" s="22">
        <v>193.196</v>
      </c>
      <c r="Q87" s="22">
        <v>-1.7840600000000002E-2</v>
      </c>
      <c r="R87" s="22">
        <v>77</v>
      </c>
      <c r="S87" s="22">
        <v>0.28729199999999999</v>
      </c>
      <c r="T87">
        <f t="shared" si="14"/>
        <v>17.840600000000002</v>
      </c>
      <c r="U87">
        <f t="shared" si="15"/>
        <v>5.1341857086000005</v>
      </c>
      <c r="X87" s="9"/>
      <c r="Y87" s="22">
        <v>1.4121999999999999</v>
      </c>
      <c r="Z87" s="22">
        <v>251.648</v>
      </c>
      <c r="AA87" s="22">
        <v>-1.6848800000000001E-2</v>
      </c>
      <c r="AB87" s="22">
        <v>77</v>
      </c>
      <c r="AC87" s="22">
        <v>1.41144</v>
      </c>
      <c r="AD87">
        <f t="shared" si="16"/>
        <v>16.848800000000001</v>
      </c>
      <c r="AE87">
        <f t="shared" si="17"/>
        <v>23.793875359999998</v>
      </c>
      <c r="AF87" s="9"/>
      <c r="AG87" s="22">
        <v>0.28778100000000001</v>
      </c>
      <c r="AH87" s="22">
        <v>304.88099999999997</v>
      </c>
      <c r="AI87" s="22">
        <v>-1.78497E-2</v>
      </c>
      <c r="AJ87" s="22">
        <v>77</v>
      </c>
      <c r="AK87" s="22">
        <v>0.28707899999999997</v>
      </c>
      <c r="AL87">
        <f t="shared" si="18"/>
        <v>17.849699999999999</v>
      </c>
      <c r="AM87">
        <f t="shared" si="19"/>
        <v>5.1368045156999997</v>
      </c>
      <c r="AP87" s="9"/>
      <c r="AQ87" s="22">
        <v>1.4121999999999999</v>
      </c>
      <c r="AR87" s="22">
        <v>382.23</v>
      </c>
      <c r="AS87" s="22">
        <v>-1.68243E-2</v>
      </c>
      <c r="AT87" s="22">
        <v>77</v>
      </c>
      <c r="AU87" s="22">
        <v>1.41144</v>
      </c>
      <c r="AV87">
        <f t="shared" si="20"/>
        <v>16.824300000000001</v>
      </c>
      <c r="AW87">
        <f t="shared" si="21"/>
        <v>23.759276459999999</v>
      </c>
      <c r="AX87" s="9"/>
      <c r="AY87" s="22">
        <v>0.28778100000000001</v>
      </c>
      <c r="AZ87" s="22">
        <v>503.19900000000001</v>
      </c>
      <c r="BA87" s="22">
        <v>-1.7761200000000001E-2</v>
      </c>
      <c r="BB87" s="22">
        <v>77</v>
      </c>
      <c r="BC87" s="22">
        <v>0.28716999999999998</v>
      </c>
      <c r="BD87">
        <f t="shared" si="22"/>
        <v>17.761200000000002</v>
      </c>
      <c r="BE87">
        <f t="shared" si="23"/>
        <v>5.1113358972000009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1.40717</v>
      </c>
      <c r="H88" s="22">
        <v>136.71100000000001</v>
      </c>
      <c r="I88" s="22">
        <v>-1.67145E-2</v>
      </c>
      <c r="J88" s="22">
        <v>78</v>
      </c>
      <c r="K88" s="22">
        <v>1.40594</v>
      </c>
      <c r="L88">
        <f t="shared" si="12"/>
        <v>16.714500000000001</v>
      </c>
      <c r="M88">
        <f t="shared" si="13"/>
        <v>23.520142965000002</v>
      </c>
      <c r="N88" s="9"/>
      <c r="O88" s="22">
        <v>0.29281600000000002</v>
      </c>
      <c r="P88" s="22">
        <v>193.29599999999999</v>
      </c>
      <c r="Q88" s="22">
        <v>-1.78467E-2</v>
      </c>
      <c r="R88" s="22">
        <v>78</v>
      </c>
      <c r="S88" s="22">
        <v>0.29217500000000002</v>
      </c>
      <c r="T88">
        <f t="shared" si="14"/>
        <v>17.846699999999998</v>
      </c>
      <c r="U88">
        <f t="shared" si="15"/>
        <v>5.2257993072</v>
      </c>
      <c r="X88" s="9"/>
      <c r="Y88" s="22">
        <v>1.40717</v>
      </c>
      <c r="Z88" s="22">
        <v>251.74799999999999</v>
      </c>
      <c r="AA88" s="22">
        <v>-1.68518E-2</v>
      </c>
      <c r="AB88" s="22">
        <v>78</v>
      </c>
      <c r="AC88" s="22">
        <v>1.40625</v>
      </c>
      <c r="AD88">
        <f t="shared" si="16"/>
        <v>16.851800000000001</v>
      </c>
      <c r="AE88">
        <f t="shared" si="17"/>
        <v>23.713347406</v>
      </c>
      <c r="AF88" s="9"/>
      <c r="AG88" s="22">
        <v>0.29281600000000002</v>
      </c>
      <c r="AH88" s="22">
        <v>304.98200000000003</v>
      </c>
      <c r="AI88" s="22">
        <v>-1.78497E-2</v>
      </c>
      <c r="AJ88" s="22">
        <v>78</v>
      </c>
      <c r="AK88" s="22">
        <v>0.29199199999999997</v>
      </c>
      <c r="AL88">
        <f t="shared" si="18"/>
        <v>17.849699999999999</v>
      </c>
      <c r="AM88">
        <f t="shared" si="19"/>
        <v>5.2266777551999999</v>
      </c>
      <c r="AP88" s="9"/>
      <c r="AQ88" s="22">
        <v>1.40717</v>
      </c>
      <c r="AR88" s="22">
        <v>382.33</v>
      </c>
      <c r="AS88" s="22">
        <v>-1.6833500000000001E-2</v>
      </c>
      <c r="AT88" s="22">
        <v>78</v>
      </c>
      <c r="AU88" s="22">
        <v>1.40686</v>
      </c>
      <c r="AV88">
        <f t="shared" si="20"/>
        <v>16.833500000000001</v>
      </c>
      <c r="AW88">
        <f t="shared" si="21"/>
        <v>23.687596195000001</v>
      </c>
      <c r="AX88" s="9"/>
      <c r="AY88" s="22">
        <v>0.29281600000000002</v>
      </c>
      <c r="AZ88" s="22">
        <v>503.29899999999998</v>
      </c>
      <c r="BA88" s="22">
        <v>-1.77643E-2</v>
      </c>
      <c r="BB88" s="22">
        <v>78</v>
      </c>
      <c r="BC88" s="22">
        <v>0.292267</v>
      </c>
      <c r="BD88">
        <f t="shared" si="22"/>
        <v>17.764299999999999</v>
      </c>
      <c r="BE88">
        <f t="shared" si="23"/>
        <v>5.2016712688000002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1.4021300000000001</v>
      </c>
      <c r="H89" s="22">
        <v>136.81200000000001</v>
      </c>
      <c r="I89" s="22">
        <v>-1.6732799999999999E-2</v>
      </c>
      <c r="J89" s="22">
        <v>79</v>
      </c>
      <c r="K89" s="22">
        <v>1.40106</v>
      </c>
      <c r="L89">
        <f t="shared" si="12"/>
        <v>16.732799999999997</v>
      </c>
      <c r="M89">
        <f t="shared" si="13"/>
        <v>23.461560863999999</v>
      </c>
      <c r="N89" s="9"/>
      <c r="O89" s="22">
        <v>0.29785200000000001</v>
      </c>
      <c r="P89" s="22">
        <v>193.39699999999999</v>
      </c>
      <c r="Q89" s="22">
        <v>-1.7843600000000001E-2</v>
      </c>
      <c r="R89" s="22">
        <v>79</v>
      </c>
      <c r="S89" s="22">
        <v>0.29727199999999998</v>
      </c>
      <c r="T89">
        <f t="shared" si="14"/>
        <v>17.843600000000002</v>
      </c>
      <c r="U89">
        <f t="shared" si="15"/>
        <v>5.3147519472000004</v>
      </c>
      <c r="X89" s="9"/>
      <c r="Y89" s="22">
        <v>1.4021300000000001</v>
      </c>
      <c r="Z89" s="22">
        <v>251.84899999999999</v>
      </c>
      <c r="AA89" s="22">
        <v>-1.6848800000000001E-2</v>
      </c>
      <c r="AB89" s="22">
        <v>79</v>
      </c>
      <c r="AC89" s="22">
        <v>1.40167</v>
      </c>
      <c r="AD89">
        <f t="shared" si="16"/>
        <v>16.848800000000001</v>
      </c>
      <c r="AE89">
        <f t="shared" si="17"/>
        <v>23.624207944000002</v>
      </c>
      <c r="AF89" s="9"/>
      <c r="AG89" s="22">
        <v>0.29785200000000001</v>
      </c>
      <c r="AH89" s="22">
        <v>305.08300000000003</v>
      </c>
      <c r="AI89" s="22">
        <v>-1.78497E-2</v>
      </c>
      <c r="AJ89" s="22">
        <v>79</v>
      </c>
      <c r="AK89" s="22">
        <v>0.29742400000000002</v>
      </c>
      <c r="AL89">
        <f t="shared" si="18"/>
        <v>17.849699999999999</v>
      </c>
      <c r="AM89">
        <f t="shared" si="19"/>
        <v>5.3165688443999999</v>
      </c>
      <c r="AP89" s="9"/>
      <c r="AQ89" s="22">
        <v>1.4021300000000001</v>
      </c>
      <c r="AR89" s="22">
        <v>382.43099999999998</v>
      </c>
      <c r="AS89" s="22">
        <v>-1.6848800000000001E-2</v>
      </c>
      <c r="AT89" s="22">
        <v>79</v>
      </c>
      <c r="AU89" s="22">
        <v>1.40137</v>
      </c>
      <c r="AV89">
        <f t="shared" si="20"/>
        <v>16.848800000000001</v>
      </c>
      <c r="AW89">
        <f t="shared" si="21"/>
        <v>23.624207944000002</v>
      </c>
      <c r="AX89" s="9"/>
      <c r="AY89" s="22">
        <v>0.29785200000000001</v>
      </c>
      <c r="AZ89" s="22">
        <v>503.4</v>
      </c>
      <c r="BA89" s="22">
        <v>-1.7755099999999999E-2</v>
      </c>
      <c r="BB89" s="22">
        <v>79</v>
      </c>
      <c r="BC89" s="22">
        <v>0.29705799999999999</v>
      </c>
      <c r="BD89">
        <f t="shared" si="22"/>
        <v>17.755099999999999</v>
      </c>
      <c r="BE89">
        <f t="shared" si="23"/>
        <v>5.2883920452000002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1.3970899999999999</v>
      </c>
      <c r="H90" s="22">
        <v>136.91300000000001</v>
      </c>
      <c r="I90" s="22">
        <v>-1.6738900000000001E-2</v>
      </c>
      <c r="J90" s="22">
        <v>80</v>
      </c>
      <c r="K90" s="22">
        <v>1.39679</v>
      </c>
      <c r="L90">
        <f t="shared" si="12"/>
        <v>16.738900000000001</v>
      </c>
      <c r="M90">
        <f t="shared" si="13"/>
        <v>23.385749800999999</v>
      </c>
      <c r="N90" s="9"/>
      <c r="O90" s="22">
        <v>0.30288700000000002</v>
      </c>
      <c r="P90" s="22">
        <v>193.49799999999999</v>
      </c>
      <c r="Q90" s="22">
        <v>-1.7837499999999999E-2</v>
      </c>
      <c r="R90" s="22">
        <v>80</v>
      </c>
      <c r="S90" s="22">
        <v>0.30203200000000002</v>
      </c>
      <c r="T90">
        <f t="shared" si="14"/>
        <v>17.837499999999999</v>
      </c>
      <c r="U90">
        <f t="shared" si="15"/>
        <v>5.4027468624999999</v>
      </c>
      <c r="X90" s="9"/>
      <c r="Y90" s="22">
        <v>1.3970899999999999</v>
      </c>
      <c r="Z90" s="22">
        <v>251.95</v>
      </c>
      <c r="AA90" s="22">
        <v>-1.68518E-2</v>
      </c>
      <c r="AB90" s="22">
        <v>80</v>
      </c>
      <c r="AC90" s="22">
        <v>1.3964799999999999</v>
      </c>
      <c r="AD90">
        <f t="shared" si="16"/>
        <v>16.851800000000001</v>
      </c>
      <c r="AE90">
        <f t="shared" si="17"/>
        <v>23.543481262</v>
      </c>
      <c r="AF90" s="9"/>
      <c r="AG90" s="22">
        <v>0.30288700000000002</v>
      </c>
      <c r="AH90" s="22">
        <v>305.18299999999999</v>
      </c>
      <c r="AI90" s="22">
        <v>-1.78467E-2</v>
      </c>
      <c r="AJ90" s="22">
        <v>80</v>
      </c>
      <c r="AK90" s="22">
        <v>0.302429</v>
      </c>
      <c r="AL90">
        <f t="shared" si="18"/>
        <v>17.846699999999998</v>
      </c>
      <c r="AM90">
        <f t="shared" si="19"/>
        <v>5.4055334228999996</v>
      </c>
      <c r="AP90" s="9"/>
      <c r="AQ90" s="22">
        <v>1.3970899999999999</v>
      </c>
      <c r="AR90" s="22">
        <v>382.53199999999998</v>
      </c>
      <c r="AS90" s="22">
        <v>-1.68518E-2</v>
      </c>
      <c r="AT90" s="22">
        <v>80</v>
      </c>
      <c r="AU90" s="22">
        <v>1.3964799999999999</v>
      </c>
      <c r="AV90">
        <f t="shared" si="20"/>
        <v>16.851800000000001</v>
      </c>
      <c r="AW90">
        <f t="shared" si="21"/>
        <v>23.543481262</v>
      </c>
      <c r="AX90" s="9"/>
      <c r="AY90" s="22">
        <v>0.30288700000000002</v>
      </c>
      <c r="AZ90" s="22">
        <v>503.50099999999998</v>
      </c>
      <c r="BA90" s="22">
        <v>-1.77521E-2</v>
      </c>
      <c r="BB90" s="22">
        <v>80</v>
      </c>
      <c r="BC90" s="22">
        <v>0.30200199999999999</v>
      </c>
      <c r="BD90">
        <f t="shared" si="22"/>
        <v>17.752099999999999</v>
      </c>
      <c r="BE90">
        <f t="shared" si="23"/>
        <v>5.3768803127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1.3920600000000001</v>
      </c>
      <c r="H91" s="22">
        <v>137.01400000000001</v>
      </c>
      <c r="I91" s="22">
        <v>-1.6744999999999999E-2</v>
      </c>
      <c r="J91" s="22">
        <v>81</v>
      </c>
      <c r="K91" s="22">
        <v>1.3913</v>
      </c>
      <c r="L91">
        <f t="shared" si="12"/>
        <v>16.745000000000001</v>
      </c>
      <c r="M91">
        <f t="shared" si="13"/>
        <v>23.310044700000002</v>
      </c>
      <c r="N91" s="9"/>
      <c r="O91" s="22">
        <v>0.30792199999999997</v>
      </c>
      <c r="P91" s="22">
        <v>193.59800000000001</v>
      </c>
      <c r="Q91" s="22">
        <v>-1.7843600000000001E-2</v>
      </c>
      <c r="R91" s="22">
        <v>81</v>
      </c>
      <c r="S91" s="22">
        <v>0.307251</v>
      </c>
      <c r="T91">
        <f t="shared" si="14"/>
        <v>17.843600000000002</v>
      </c>
      <c r="U91">
        <f t="shared" si="15"/>
        <v>5.4944369992000004</v>
      </c>
      <c r="X91" s="9"/>
      <c r="Y91" s="22">
        <v>1.3920600000000001</v>
      </c>
      <c r="Z91" s="22">
        <v>252.05</v>
      </c>
      <c r="AA91" s="22">
        <v>-1.6857899999999999E-2</v>
      </c>
      <c r="AB91" s="22">
        <v>81</v>
      </c>
      <c r="AC91" s="22">
        <v>1.3909899999999999</v>
      </c>
      <c r="AD91">
        <f t="shared" si="16"/>
        <v>16.857899999999997</v>
      </c>
      <c r="AE91">
        <f t="shared" si="17"/>
        <v>23.467208273999997</v>
      </c>
      <c r="AF91" s="9"/>
      <c r="AG91" s="22">
        <v>0.30792199999999997</v>
      </c>
      <c r="AH91" s="22">
        <v>305.28399999999999</v>
      </c>
      <c r="AI91" s="22">
        <v>-1.7840600000000002E-2</v>
      </c>
      <c r="AJ91" s="22">
        <v>81</v>
      </c>
      <c r="AK91" s="22">
        <v>0.30731199999999997</v>
      </c>
      <c r="AL91">
        <f t="shared" si="18"/>
        <v>17.840600000000002</v>
      </c>
      <c r="AM91">
        <f t="shared" si="19"/>
        <v>5.4935132331999998</v>
      </c>
      <c r="AP91" s="9"/>
      <c r="AQ91" s="22">
        <v>1.3920600000000001</v>
      </c>
      <c r="AR91" s="22">
        <v>382.63200000000001</v>
      </c>
      <c r="AS91" s="22">
        <v>-1.6857899999999999E-2</v>
      </c>
      <c r="AT91" s="22">
        <v>81</v>
      </c>
      <c r="AU91" s="22">
        <v>1.3913</v>
      </c>
      <c r="AV91">
        <f t="shared" si="20"/>
        <v>16.857899999999997</v>
      </c>
      <c r="AW91">
        <f t="shared" si="21"/>
        <v>23.467208273999997</v>
      </c>
      <c r="AX91" s="9"/>
      <c r="AY91" s="22">
        <v>0.30792199999999997</v>
      </c>
      <c r="AZ91" s="22">
        <v>503.60199999999998</v>
      </c>
      <c r="BA91" s="22">
        <v>-1.7755099999999999E-2</v>
      </c>
      <c r="BB91" s="22">
        <v>81</v>
      </c>
      <c r="BC91" s="22">
        <v>0.30731199999999997</v>
      </c>
      <c r="BD91">
        <f t="shared" si="22"/>
        <v>17.755099999999999</v>
      </c>
      <c r="BE91">
        <f t="shared" si="23"/>
        <v>5.4671859021999989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1.3870199999999999</v>
      </c>
      <c r="H92" s="22">
        <v>137.114</v>
      </c>
      <c r="I92" s="22">
        <v>-1.67542E-2</v>
      </c>
      <c r="J92" s="22">
        <v>82</v>
      </c>
      <c r="K92" s="22">
        <v>1.3864099999999999</v>
      </c>
      <c r="L92">
        <f t="shared" si="12"/>
        <v>16.754200000000001</v>
      </c>
      <c r="M92">
        <f t="shared" si="13"/>
        <v>23.238410483999999</v>
      </c>
      <c r="N92" s="9"/>
      <c r="O92" s="22">
        <v>0.31295800000000001</v>
      </c>
      <c r="P92" s="22">
        <v>193.69900000000001</v>
      </c>
      <c r="Q92" s="22">
        <v>-1.78345E-2</v>
      </c>
      <c r="R92" s="22">
        <v>82</v>
      </c>
      <c r="S92" s="22">
        <v>0.312195</v>
      </c>
      <c r="T92">
        <f t="shared" si="14"/>
        <v>17.834499999999998</v>
      </c>
      <c r="U92">
        <f t="shared" si="15"/>
        <v>5.5814494510000001</v>
      </c>
      <c r="X92" s="9"/>
      <c r="Y92" s="22">
        <v>1.3870199999999999</v>
      </c>
      <c r="Z92" s="22">
        <v>252.15100000000001</v>
      </c>
      <c r="AA92" s="22">
        <v>-1.6864000000000001E-2</v>
      </c>
      <c r="AB92" s="22">
        <v>82</v>
      </c>
      <c r="AC92" s="22">
        <v>1.3864099999999999</v>
      </c>
      <c r="AD92">
        <f t="shared" si="16"/>
        <v>16.864000000000001</v>
      </c>
      <c r="AE92">
        <f t="shared" si="17"/>
        <v>23.390705279999999</v>
      </c>
      <c r="AF92" s="9"/>
      <c r="AG92" s="22">
        <v>0.31295800000000001</v>
      </c>
      <c r="AH92" s="22">
        <v>305.38499999999999</v>
      </c>
      <c r="AI92" s="22">
        <v>-1.7837499999999999E-2</v>
      </c>
      <c r="AJ92" s="22">
        <v>82</v>
      </c>
      <c r="AK92" s="22">
        <v>0.31225599999999998</v>
      </c>
      <c r="AL92">
        <f t="shared" si="18"/>
        <v>17.837499999999999</v>
      </c>
      <c r="AM92">
        <f t="shared" si="19"/>
        <v>5.5823883250000002</v>
      </c>
      <c r="AP92" s="9"/>
      <c r="AQ92" s="22">
        <v>1.3870199999999999</v>
      </c>
      <c r="AR92" s="22">
        <v>382.733</v>
      </c>
      <c r="AS92" s="22">
        <v>-1.6867099999999999E-2</v>
      </c>
      <c r="AT92" s="22">
        <v>82</v>
      </c>
      <c r="AU92" s="22">
        <v>1.38611</v>
      </c>
      <c r="AV92">
        <f t="shared" si="20"/>
        <v>16.867100000000001</v>
      </c>
      <c r="AW92">
        <f t="shared" si="21"/>
        <v>23.395005042000001</v>
      </c>
      <c r="AX92" s="9"/>
      <c r="AY92" s="22">
        <v>0.31295800000000001</v>
      </c>
      <c r="AZ92" s="22">
        <v>503.702</v>
      </c>
      <c r="BA92" s="22">
        <v>-1.7749000000000001E-2</v>
      </c>
      <c r="BB92" s="22">
        <v>82</v>
      </c>
      <c r="BC92" s="22">
        <v>0.31234699999999999</v>
      </c>
      <c r="BD92">
        <f t="shared" si="22"/>
        <v>17.749000000000002</v>
      </c>
      <c r="BE92">
        <f t="shared" si="23"/>
        <v>5.5546915420000014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1.3819900000000001</v>
      </c>
      <c r="H93" s="22">
        <v>137.215</v>
      </c>
      <c r="I93" s="22">
        <v>-1.6760299999999999E-2</v>
      </c>
      <c r="J93" s="22">
        <v>83</v>
      </c>
      <c r="K93" s="22">
        <v>1.38123</v>
      </c>
      <c r="L93">
        <f t="shared" si="12"/>
        <v>16.760299999999997</v>
      </c>
      <c r="M93">
        <f t="shared" si="13"/>
        <v>23.162566996999995</v>
      </c>
      <c r="N93" s="9"/>
      <c r="O93" s="22">
        <v>0.31799300000000003</v>
      </c>
      <c r="P93" s="22">
        <v>193.8</v>
      </c>
      <c r="Q93" s="22">
        <v>-1.7837499999999999E-2</v>
      </c>
      <c r="R93" s="22">
        <v>83</v>
      </c>
      <c r="S93" s="22">
        <v>0.31747399999999998</v>
      </c>
      <c r="T93">
        <f t="shared" si="14"/>
        <v>17.837499999999999</v>
      </c>
      <c r="U93">
        <f t="shared" si="15"/>
        <v>5.6722001375</v>
      </c>
      <c r="X93" s="9"/>
      <c r="Y93" s="22">
        <v>1.3819900000000001</v>
      </c>
      <c r="Z93" s="22">
        <v>252.25200000000001</v>
      </c>
      <c r="AA93" s="22">
        <v>-1.6873200000000001E-2</v>
      </c>
      <c r="AB93" s="22">
        <v>83</v>
      </c>
      <c r="AC93" s="22">
        <v>1.38123</v>
      </c>
      <c r="AD93">
        <f t="shared" si="16"/>
        <v>16.873200000000001</v>
      </c>
      <c r="AE93">
        <f t="shared" si="17"/>
        <v>23.318593668000002</v>
      </c>
      <c r="AF93" s="9"/>
      <c r="AG93" s="22">
        <v>0.31799300000000003</v>
      </c>
      <c r="AH93" s="22">
        <v>305.48599999999999</v>
      </c>
      <c r="AI93" s="22">
        <v>-1.7840600000000002E-2</v>
      </c>
      <c r="AJ93" s="22">
        <v>83</v>
      </c>
      <c r="AK93" s="22">
        <v>0.31762699999999999</v>
      </c>
      <c r="AL93">
        <f t="shared" si="18"/>
        <v>17.840600000000002</v>
      </c>
      <c r="AM93">
        <f t="shared" si="19"/>
        <v>5.6731859158000013</v>
      </c>
      <c r="AP93" s="9"/>
      <c r="AQ93" s="22">
        <v>1.3819900000000001</v>
      </c>
      <c r="AR93" s="22">
        <v>382.834</v>
      </c>
      <c r="AS93" s="22">
        <v>-1.6876200000000001E-2</v>
      </c>
      <c r="AT93" s="22">
        <v>83</v>
      </c>
      <c r="AU93" s="22">
        <v>1.38123</v>
      </c>
      <c r="AV93">
        <f t="shared" si="20"/>
        <v>16.876200000000001</v>
      </c>
      <c r="AW93">
        <f t="shared" si="21"/>
        <v>23.322739638000002</v>
      </c>
      <c r="AX93" s="9"/>
      <c r="AY93" s="22">
        <v>0.31799300000000003</v>
      </c>
      <c r="AZ93" s="22">
        <v>503.803</v>
      </c>
      <c r="BA93" s="22">
        <v>-1.77521E-2</v>
      </c>
      <c r="BB93" s="22">
        <v>83</v>
      </c>
      <c r="BC93" s="22">
        <v>0.31753500000000001</v>
      </c>
      <c r="BD93">
        <f t="shared" si="22"/>
        <v>17.752099999999999</v>
      </c>
      <c r="BE93">
        <f t="shared" si="23"/>
        <v>5.6450435353000001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1.3769499999999999</v>
      </c>
      <c r="H94" s="22">
        <v>137.316</v>
      </c>
      <c r="I94" s="22">
        <v>-1.6772499999999999E-2</v>
      </c>
      <c r="J94" s="22">
        <v>84</v>
      </c>
      <c r="K94" s="22">
        <v>1.3766499999999999</v>
      </c>
      <c r="L94">
        <f t="shared" si="12"/>
        <v>16.772500000000001</v>
      </c>
      <c r="M94">
        <f t="shared" si="13"/>
        <v>23.094893875</v>
      </c>
      <c r="N94" s="9"/>
      <c r="O94" s="22">
        <v>0.32302900000000001</v>
      </c>
      <c r="P94" s="22">
        <v>193.90100000000001</v>
      </c>
      <c r="Q94" s="22">
        <v>-1.7837499999999999E-2</v>
      </c>
      <c r="R94" s="22">
        <v>84</v>
      </c>
      <c r="S94" s="22">
        <v>0.32253999999999999</v>
      </c>
      <c r="T94">
        <f t="shared" si="14"/>
        <v>17.837499999999999</v>
      </c>
      <c r="U94">
        <f t="shared" si="15"/>
        <v>5.7620297874999995</v>
      </c>
      <c r="X94" s="9"/>
      <c r="Y94" s="22">
        <v>1.3769499999999999</v>
      </c>
      <c r="Z94" s="22">
        <v>252.352</v>
      </c>
      <c r="AA94" s="22">
        <v>-1.6888400000000001E-2</v>
      </c>
      <c r="AB94" s="22">
        <v>84</v>
      </c>
      <c r="AC94" s="22">
        <v>1.3763399999999999</v>
      </c>
      <c r="AD94">
        <f t="shared" si="16"/>
        <v>16.888400000000001</v>
      </c>
      <c r="AE94">
        <f t="shared" si="17"/>
        <v>23.254482379999999</v>
      </c>
      <c r="AF94" s="9"/>
      <c r="AG94" s="22">
        <v>0.32302900000000001</v>
      </c>
      <c r="AH94" s="22">
        <v>305.58600000000001</v>
      </c>
      <c r="AI94" s="22">
        <v>-1.78345E-2</v>
      </c>
      <c r="AJ94" s="22">
        <v>84</v>
      </c>
      <c r="AK94" s="22">
        <v>0.32232699999999997</v>
      </c>
      <c r="AL94">
        <f t="shared" si="18"/>
        <v>17.834499999999998</v>
      </c>
      <c r="AM94">
        <f t="shared" si="19"/>
        <v>5.7610607004999999</v>
      </c>
      <c r="AP94" s="9"/>
      <c r="AQ94" s="22">
        <v>1.3769499999999999</v>
      </c>
      <c r="AR94" s="22">
        <v>382.935</v>
      </c>
      <c r="AS94" s="22">
        <v>-1.68793E-2</v>
      </c>
      <c r="AT94" s="22">
        <v>84</v>
      </c>
      <c r="AU94" s="22">
        <v>1.3760399999999999</v>
      </c>
      <c r="AV94">
        <f t="shared" si="20"/>
        <v>16.879300000000001</v>
      </c>
      <c r="AW94">
        <f t="shared" si="21"/>
        <v>23.241952134999998</v>
      </c>
      <c r="AX94" s="9"/>
      <c r="AY94" s="22">
        <v>0.32302900000000001</v>
      </c>
      <c r="AZ94" s="22">
        <v>503.904</v>
      </c>
      <c r="BA94" s="22">
        <v>-1.7742899999999999E-2</v>
      </c>
      <c r="BB94" s="22">
        <v>84</v>
      </c>
      <c r="BC94" s="22">
        <v>0.32238800000000001</v>
      </c>
      <c r="BD94">
        <f t="shared" si="22"/>
        <v>17.742899999999999</v>
      </c>
      <c r="BE94">
        <f t="shared" si="23"/>
        <v>5.7314712440999998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1.37192</v>
      </c>
      <c r="H95" s="22">
        <v>137.416</v>
      </c>
      <c r="I95" s="22">
        <v>-1.6781600000000001E-2</v>
      </c>
      <c r="J95" s="22">
        <v>85</v>
      </c>
      <c r="K95" s="22">
        <v>1.3711500000000001</v>
      </c>
      <c r="L95">
        <f t="shared" si="12"/>
        <v>16.781600000000001</v>
      </c>
      <c r="M95">
        <f t="shared" si="13"/>
        <v>23.023012672</v>
      </c>
      <c r="N95" s="9"/>
      <c r="O95" s="22">
        <v>0.32806400000000002</v>
      </c>
      <c r="P95" s="22">
        <v>194.001</v>
      </c>
      <c r="Q95" s="22">
        <v>-1.78345E-2</v>
      </c>
      <c r="R95" s="22">
        <v>85</v>
      </c>
      <c r="S95" s="22">
        <v>0.327484</v>
      </c>
      <c r="T95">
        <f t="shared" si="14"/>
        <v>17.834499999999998</v>
      </c>
      <c r="U95">
        <f t="shared" si="15"/>
        <v>5.8508574079999995</v>
      </c>
      <c r="X95" s="9"/>
      <c r="Y95" s="22">
        <v>1.37192</v>
      </c>
      <c r="Z95" s="22">
        <v>252.453</v>
      </c>
      <c r="AA95" s="22">
        <v>-1.6876200000000001E-2</v>
      </c>
      <c r="AB95" s="22">
        <v>85</v>
      </c>
      <c r="AC95" s="22">
        <v>1.3711500000000001</v>
      </c>
      <c r="AD95">
        <f t="shared" si="16"/>
        <v>16.876200000000001</v>
      </c>
      <c r="AE95">
        <f t="shared" si="17"/>
        <v>23.152796304000002</v>
      </c>
      <c r="AF95" s="9"/>
      <c r="AG95" s="22">
        <v>0.32806400000000002</v>
      </c>
      <c r="AH95" s="22">
        <v>305.68700000000001</v>
      </c>
      <c r="AI95" s="22">
        <v>-1.78345E-2</v>
      </c>
      <c r="AJ95" s="22">
        <v>85</v>
      </c>
      <c r="AK95" s="22">
        <v>0.32754499999999998</v>
      </c>
      <c r="AL95">
        <f t="shared" si="18"/>
        <v>17.834499999999998</v>
      </c>
      <c r="AM95">
        <f t="shared" si="19"/>
        <v>5.8508574079999995</v>
      </c>
      <c r="AP95" s="9"/>
      <c r="AQ95" s="22">
        <v>1.37192</v>
      </c>
      <c r="AR95" s="22">
        <v>383.03500000000003</v>
      </c>
      <c r="AS95" s="22">
        <v>-1.68793E-2</v>
      </c>
      <c r="AT95" s="22">
        <v>85</v>
      </c>
      <c r="AU95" s="22">
        <v>1.3714599999999999</v>
      </c>
      <c r="AV95">
        <f t="shared" si="20"/>
        <v>16.879300000000001</v>
      </c>
      <c r="AW95">
        <f t="shared" si="21"/>
        <v>23.157049256000001</v>
      </c>
      <c r="AX95" s="9"/>
      <c r="AY95" s="22">
        <v>0.32806400000000002</v>
      </c>
      <c r="AZ95" s="22">
        <v>504.00400000000002</v>
      </c>
      <c r="BA95" s="22">
        <v>-1.7739899999999999E-2</v>
      </c>
      <c r="BB95" s="22">
        <v>85</v>
      </c>
      <c r="BC95" s="22">
        <v>0.32723999999999998</v>
      </c>
      <c r="BD95">
        <f t="shared" si="22"/>
        <v>17.739899999999999</v>
      </c>
      <c r="BE95">
        <f t="shared" si="23"/>
        <v>5.8198225535999999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1.3668800000000001</v>
      </c>
      <c r="H96" s="22">
        <v>137.517</v>
      </c>
      <c r="I96" s="22">
        <v>-1.6787699999999999E-2</v>
      </c>
      <c r="J96" s="22">
        <v>86</v>
      </c>
      <c r="K96" s="22">
        <v>1.3665799999999999</v>
      </c>
      <c r="L96">
        <f t="shared" si="12"/>
        <v>16.787699999999997</v>
      </c>
      <c r="M96">
        <f t="shared" si="13"/>
        <v>22.946771375999997</v>
      </c>
      <c r="N96" s="9"/>
      <c r="O96" s="22">
        <v>0.33309899999999998</v>
      </c>
      <c r="P96" s="22">
        <v>194.102</v>
      </c>
      <c r="Q96" s="22">
        <v>-1.7825299999999999E-2</v>
      </c>
      <c r="R96" s="22">
        <v>86</v>
      </c>
      <c r="S96" s="22">
        <v>0.33267200000000002</v>
      </c>
      <c r="T96">
        <f t="shared" si="14"/>
        <v>17.825299999999999</v>
      </c>
      <c r="U96">
        <f t="shared" si="15"/>
        <v>5.9375896046999994</v>
      </c>
      <c r="X96" s="9"/>
      <c r="Y96" s="22">
        <v>1.3668800000000001</v>
      </c>
      <c r="Z96" s="22">
        <v>252.554</v>
      </c>
      <c r="AA96" s="22">
        <v>-1.68945E-2</v>
      </c>
      <c r="AB96" s="22">
        <v>86</v>
      </c>
      <c r="AC96" s="22">
        <v>1.3662700000000001</v>
      </c>
      <c r="AD96">
        <f t="shared" si="16"/>
        <v>16.894500000000001</v>
      </c>
      <c r="AE96">
        <f t="shared" si="17"/>
        <v>23.092754160000002</v>
      </c>
      <c r="AF96" s="9"/>
      <c r="AG96" s="22">
        <v>0.33309899999999998</v>
      </c>
      <c r="AH96" s="22">
        <v>305.78800000000001</v>
      </c>
      <c r="AI96" s="22">
        <v>-1.7828400000000001E-2</v>
      </c>
      <c r="AJ96" s="22">
        <v>86</v>
      </c>
      <c r="AK96" s="22">
        <v>0.33267200000000002</v>
      </c>
      <c r="AL96">
        <f t="shared" si="18"/>
        <v>17.828400000000002</v>
      </c>
      <c r="AM96">
        <f t="shared" si="19"/>
        <v>5.9386222116000003</v>
      </c>
      <c r="AP96" s="9"/>
      <c r="AQ96" s="22">
        <v>1.3668800000000001</v>
      </c>
      <c r="AR96" s="22">
        <v>383.13600000000002</v>
      </c>
      <c r="AS96" s="22">
        <v>-1.6885399999999998E-2</v>
      </c>
      <c r="AT96" s="22">
        <v>86</v>
      </c>
      <c r="AU96" s="22">
        <v>1.3659699999999999</v>
      </c>
      <c r="AV96">
        <f t="shared" si="20"/>
        <v>16.885399999999997</v>
      </c>
      <c r="AW96">
        <f t="shared" si="21"/>
        <v>23.080315551999998</v>
      </c>
      <c r="AX96" s="9"/>
      <c r="AY96" s="22">
        <v>0.33309899999999998</v>
      </c>
      <c r="AZ96" s="22">
        <v>504.10500000000002</v>
      </c>
      <c r="BA96" s="22">
        <v>-1.77521E-2</v>
      </c>
      <c r="BB96" s="22">
        <v>86</v>
      </c>
      <c r="BC96" s="22">
        <v>0.33236700000000002</v>
      </c>
      <c r="BD96">
        <f t="shared" si="22"/>
        <v>17.752099999999999</v>
      </c>
      <c r="BE96">
        <f t="shared" si="23"/>
        <v>5.9132067578999994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1.36185</v>
      </c>
      <c r="H97" s="22">
        <v>137.61799999999999</v>
      </c>
      <c r="I97" s="22">
        <v>-1.6802999999999998E-2</v>
      </c>
      <c r="J97" s="22">
        <v>87</v>
      </c>
      <c r="K97" s="22">
        <v>1.3607800000000001</v>
      </c>
      <c r="L97">
        <f t="shared" si="12"/>
        <v>16.802999999999997</v>
      </c>
      <c r="M97">
        <f t="shared" si="13"/>
        <v>22.883165549999998</v>
      </c>
      <c r="N97" s="9"/>
      <c r="O97" s="22">
        <v>0.33813500000000002</v>
      </c>
      <c r="P97" s="22">
        <v>194.203</v>
      </c>
      <c r="Q97" s="22">
        <v>-1.7825299999999999E-2</v>
      </c>
      <c r="R97" s="22">
        <v>87</v>
      </c>
      <c r="S97" s="22">
        <v>0.33755499999999999</v>
      </c>
      <c r="T97">
        <f t="shared" si="14"/>
        <v>17.825299999999999</v>
      </c>
      <c r="U97">
        <f t="shared" si="15"/>
        <v>6.0273578155000003</v>
      </c>
      <c r="X97" s="9"/>
      <c r="Y97" s="22">
        <v>1.36185</v>
      </c>
      <c r="Z97" s="22">
        <v>252.655</v>
      </c>
      <c r="AA97" s="22">
        <v>-1.6897599999999999E-2</v>
      </c>
      <c r="AB97" s="22">
        <v>87</v>
      </c>
      <c r="AC97" s="22">
        <v>1.3610800000000001</v>
      </c>
      <c r="AD97">
        <f t="shared" si="16"/>
        <v>16.897599999999997</v>
      </c>
      <c r="AE97">
        <f t="shared" si="17"/>
        <v>23.011996559999996</v>
      </c>
      <c r="AF97" s="9"/>
      <c r="AG97" s="22">
        <v>0.33813500000000002</v>
      </c>
      <c r="AH97" s="22">
        <v>305.88799999999998</v>
      </c>
      <c r="AI97" s="22">
        <v>-1.7825299999999999E-2</v>
      </c>
      <c r="AJ97" s="22">
        <v>87</v>
      </c>
      <c r="AK97" s="22">
        <v>0.33728000000000002</v>
      </c>
      <c r="AL97">
        <f t="shared" si="18"/>
        <v>17.825299999999999</v>
      </c>
      <c r="AM97">
        <f t="shared" si="19"/>
        <v>6.0273578155000003</v>
      </c>
      <c r="AP97" s="9"/>
      <c r="AQ97" s="22">
        <v>1.36185</v>
      </c>
      <c r="AR97" s="22">
        <v>383.23700000000002</v>
      </c>
      <c r="AS97" s="22">
        <v>-1.68915E-2</v>
      </c>
      <c r="AT97" s="22">
        <v>87</v>
      </c>
      <c r="AU97" s="22">
        <v>1.3607800000000001</v>
      </c>
      <c r="AV97">
        <f t="shared" si="20"/>
        <v>16.891500000000001</v>
      </c>
      <c r="AW97">
        <f t="shared" si="21"/>
        <v>23.003689274999999</v>
      </c>
      <c r="AX97" s="9"/>
      <c r="AY97" s="22">
        <v>0.33813500000000002</v>
      </c>
      <c r="AZ97" s="22">
        <v>504.20600000000002</v>
      </c>
      <c r="BA97" s="22">
        <v>-1.7733800000000001E-2</v>
      </c>
      <c r="BB97" s="22">
        <v>87</v>
      </c>
      <c r="BC97" s="22">
        <v>0.33761600000000003</v>
      </c>
      <c r="BD97">
        <f t="shared" si="22"/>
        <v>17.733800000000002</v>
      </c>
      <c r="BE97">
        <f t="shared" si="23"/>
        <v>5.9964184630000013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1.3568100000000001</v>
      </c>
      <c r="H98" s="22">
        <v>137.71899999999999</v>
      </c>
      <c r="I98" s="22">
        <v>-1.6815199999999999E-2</v>
      </c>
      <c r="J98" s="22">
        <v>88</v>
      </c>
      <c r="K98" s="22">
        <v>1.3559000000000001</v>
      </c>
      <c r="L98">
        <f t="shared" si="12"/>
        <v>16.815199999999997</v>
      </c>
      <c r="M98">
        <f t="shared" si="13"/>
        <v>22.815031511999997</v>
      </c>
      <c r="N98" s="9"/>
      <c r="O98" s="22">
        <v>0.34316999999999998</v>
      </c>
      <c r="P98" s="22">
        <v>194.303</v>
      </c>
      <c r="Q98" s="22">
        <v>-1.7822299999999999E-2</v>
      </c>
      <c r="R98" s="22">
        <v>88</v>
      </c>
      <c r="S98" s="22">
        <v>0.34252899999999997</v>
      </c>
      <c r="T98">
        <f t="shared" si="14"/>
        <v>17.822299999999998</v>
      </c>
      <c r="U98">
        <f t="shared" si="15"/>
        <v>6.1160786909999993</v>
      </c>
      <c r="X98" s="9"/>
      <c r="Y98" s="22">
        <v>1.3568100000000001</v>
      </c>
      <c r="Z98" s="22">
        <v>252.755</v>
      </c>
      <c r="AA98" s="22">
        <v>-1.69067E-2</v>
      </c>
      <c r="AB98" s="22">
        <v>88</v>
      </c>
      <c r="AC98" s="22">
        <v>1.3555900000000001</v>
      </c>
      <c r="AD98">
        <f t="shared" si="16"/>
        <v>16.906700000000001</v>
      </c>
      <c r="AE98">
        <f t="shared" si="17"/>
        <v>22.939179627000001</v>
      </c>
      <c r="AF98" s="9"/>
      <c r="AG98" s="22">
        <v>0.34316999999999998</v>
      </c>
      <c r="AH98" s="22">
        <v>305.98899999999998</v>
      </c>
      <c r="AI98" s="22">
        <v>-1.7822299999999999E-2</v>
      </c>
      <c r="AJ98" s="22">
        <v>88</v>
      </c>
      <c r="AK98" s="22">
        <v>0.34259000000000001</v>
      </c>
      <c r="AL98">
        <f t="shared" si="18"/>
        <v>17.822299999999998</v>
      </c>
      <c r="AM98">
        <f t="shared" si="19"/>
        <v>6.1160786909999993</v>
      </c>
      <c r="AP98" s="9"/>
      <c r="AQ98" s="22">
        <v>1.3568100000000001</v>
      </c>
      <c r="AR98" s="22">
        <v>383.33699999999999</v>
      </c>
      <c r="AS98" s="22">
        <v>-1.6900600000000002E-2</v>
      </c>
      <c r="AT98" s="22">
        <v>88</v>
      </c>
      <c r="AU98" s="22">
        <v>1.3565100000000001</v>
      </c>
      <c r="AV98">
        <f t="shared" si="20"/>
        <v>16.900600000000001</v>
      </c>
      <c r="AW98">
        <f t="shared" si="21"/>
        <v>22.930903086000001</v>
      </c>
      <c r="AX98" s="9"/>
      <c r="AY98" s="22">
        <v>0.34316999999999998</v>
      </c>
      <c r="AZ98" s="22">
        <v>504.30599999999998</v>
      </c>
      <c r="BA98" s="22">
        <v>-1.77368E-2</v>
      </c>
      <c r="BB98" s="22">
        <v>88</v>
      </c>
      <c r="BC98" s="22">
        <v>0.34246799999999999</v>
      </c>
      <c r="BD98">
        <f t="shared" si="22"/>
        <v>17.736799999999999</v>
      </c>
      <c r="BE98">
        <f t="shared" si="23"/>
        <v>6.0867376559999995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1.35178</v>
      </c>
      <c r="H99" s="22">
        <v>137.81899999999999</v>
      </c>
      <c r="I99" s="22">
        <v>-1.68121E-2</v>
      </c>
      <c r="J99" s="22">
        <v>89</v>
      </c>
      <c r="K99" s="22">
        <v>1.3513200000000001</v>
      </c>
      <c r="L99">
        <f t="shared" si="12"/>
        <v>16.812100000000001</v>
      </c>
      <c r="M99">
        <f t="shared" si="13"/>
        <v>22.726260538000002</v>
      </c>
      <c r="N99" s="9"/>
      <c r="O99" s="22">
        <v>0.34820600000000002</v>
      </c>
      <c r="P99" s="22">
        <v>194.404</v>
      </c>
      <c r="Q99" s="22">
        <v>-1.7813099999999998E-2</v>
      </c>
      <c r="R99" s="22">
        <v>89</v>
      </c>
      <c r="S99" s="22">
        <v>0.34787000000000001</v>
      </c>
      <c r="T99">
        <f t="shared" si="14"/>
        <v>17.813099999999999</v>
      </c>
      <c r="U99">
        <f t="shared" si="15"/>
        <v>6.2026282985999996</v>
      </c>
      <c r="X99" s="9"/>
      <c r="Y99" s="22">
        <v>1.35178</v>
      </c>
      <c r="Z99" s="22">
        <v>252.85599999999999</v>
      </c>
      <c r="AA99" s="22">
        <v>-1.6915900000000001E-2</v>
      </c>
      <c r="AB99" s="22">
        <v>89</v>
      </c>
      <c r="AC99" s="22">
        <v>1.3504</v>
      </c>
      <c r="AD99">
        <f t="shared" si="16"/>
        <v>16.915900000000001</v>
      </c>
      <c r="AE99">
        <f t="shared" si="17"/>
        <v>22.866575302000001</v>
      </c>
      <c r="AF99" s="9"/>
      <c r="AG99" s="22">
        <v>0.34820600000000002</v>
      </c>
      <c r="AH99" s="22">
        <v>306.08999999999997</v>
      </c>
      <c r="AI99" s="22">
        <v>-1.7813099999999998E-2</v>
      </c>
      <c r="AJ99" s="22">
        <v>89</v>
      </c>
      <c r="AK99" s="22">
        <v>0.34762599999999999</v>
      </c>
      <c r="AL99">
        <f t="shared" si="18"/>
        <v>17.813099999999999</v>
      </c>
      <c r="AM99">
        <f t="shared" si="19"/>
        <v>6.2026282985999996</v>
      </c>
      <c r="AP99" s="9"/>
      <c r="AQ99" s="22">
        <v>1.35178</v>
      </c>
      <c r="AR99" s="22">
        <v>383.43799999999999</v>
      </c>
      <c r="AS99" s="22">
        <v>-1.69067E-2</v>
      </c>
      <c r="AT99" s="22">
        <v>89</v>
      </c>
      <c r="AU99" s="22">
        <v>1.3519300000000001</v>
      </c>
      <c r="AV99">
        <f t="shared" si="20"/>
        <v>16.906700000000001</v>
      </c>
      <c r="AW99">
        <f t="shared" si="21"/>
        <v>22.854138926000001</v>
      </c>
      <c r="AX99" s="9"/>
      <c r="AY99" s="22">
        <v>0.34820600000000002</v>
      </c>
      <c r="AZ99" s="22">
        <v>504.40699999999998</v>
      </c>
      <c r="BA99" s="22">
        <v>-1.7733800000000001E-2</v>
      </c>
      <c r="BB99" s="22">
        <v>89</v>
      </c>
      <c r="BC99" s="22">
        <v>0.34732099999999999</v>
      </c>
      <c r="BD99">
        <f t="shared" si="22"/>
        <v>17.733800000000002</v>
      </c>
      <c r="BE99">
        <f t="shared" si="23"/>
        <v>6.1750155628000014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1.34674</v>
      </c>
      <c r="H100" s="22">
        <v>137.91999999999999</v>
      </c>
      <c r="I100" s="22">
        <v>-1.6818199999999998E-2</v>
      </c>
      <c r="J100" s="22">
        <v>90</v>
      </c>
      <c r="K100" s="22">
        <v>1.34613</v>
      </c>
      <c r="L100">
        <f t="shared" si="12"/>
        <v>16.818199999999997</v>
      </c>
      <c r="M100">
        <f t="shared" si="13"/>
        <v>22.649742667999998</v>
      </c>
      <c r="N100" s="9"/>
      <c r="O100" s="22">
        <v>0.35324100000000003</v>
      </c>
      <c r="P100" s="22">
        <v>194.505</v>
      </c>
      <c r="Q100" s="22">
        <v>-1.7810099999999999E-2</v>
      </c>
      <c r="R100" s="22">
        <v>90</v>
      </c>
      <c r="S100" s="22">
        <v>0.35260000000000002</v>
      </c>
      <c r="T100">
        <f t="shared" si="14"/>
        <v>17.810099999999998</v>
      </c>
      <c r="U100">
        <f t="shared" si="15"/>
        <v>6.2912575340999997</v>
      </c>
      <c r="X100" s="9"/>
      <c r="Y100" s="22">
        <v>1.34674</v>
      </c>
      <c r="Z100" s="22">
        <v>252.95699999999999</v>
      </c>
      <c r="AA100" s="22">
        <v>-1.6924999999999999E-2</v>
      </c>
      <c r="AB100" s="22">
        <v>90</v>
      </c>
      <c r="AC100" s="22">
        <v>1.3458300000000001</v>
      </c>
      <c r="AD100">
        <f t="shared" si="16"/>
        <v>16.925000000000001</v>
      </c>
      <c r="AE100">
        <f t="shared" si="17"/>
        <v>22.793574500000002</v>
      </c>
      <c r="AF100" s="9"/>
      <c r="AG100" s="22">
        <v>0.35324100000000003</v>
      </c>
      <c r="AH100" s="22">
        <v>306.19099999999997</v>
      </c>
      <c r="AI100" s="22">
        <v>-1.7804E-2</v>
      </c>
      <c r="AJ100" s="22">
        <v>90</v>
      </c>
      <c r="AK100" s="22">
        <v>0.35281400000000002</v>
      </c>
      <c r="AL100">
        <f t="shared" si="18"/>
        <v>17.804000000000002</v>
      </c>
      <c r="AM100">
        <f t="shared" si="19"/>
        <v>6.2891027640000008</v>
      </c>
      <c r="AP100" s="9"/>
      <c r="AQ100" s="22">
        <v>1.34674</v>
      </c>
      <c r="AR100" s="22">
        <v>383.53899999999999</v>
      </c>
      <c r="AS100" s="22">
        <v>-1.6897599999999999E-2</v>
      </c>
      <c r="AT100" s="22">
        <v>90</v>
      </c>
      <c r="AU100" s="22">
        <v>1.34613</v>
      </c>
      <c r="AV100">
        <f t="shared" si="20"/>
        <v>16.897599999999997</v>
      </c>
      <c r="AW100">
        <f t="shared" si="21"/>
        <v>22.756673823999996</v>
      </c>
      <c r="AX100" s="9"/>
      <c r="AY100" s="22">
        <v>0.35324100000000003</v>
      </c>
      <c r="AZ100" s="22">
        <v>504.50799999999998</v>
      </c>
      <c r="BA100" s="22">
        <v>-1.7721600000000001E-2</v>
      </c>
      <c r="BB100" s="22">
        <v>90</v>
      </c>
      <c r="BC100" s="22">
        <v>0.35260000000000002</v>
      </c>
      <c r="BD100">
        <f t="shared" si="22"/>
        <v>17.721600000000002</v>
      </c>
      <c r="BE100">
        <f t="shared" si="23"/>
        <v>6.2599957056000015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1.34171</v>
      </c>
      <c r="H101" s="22">
        <v>138.02099999999999</v>
      </c>
      <c r="I101" s="22">
        <v>-1.6833500000000001E-2</v>
      </c>
      <c r="J101" s="22">
        <v>91</v>
      </c>
      <c r="K101" s="22">
        <v>1.3418600000000001</v>
      </c>
      <c r="L101">
        <f t="shared" si="12"/>
        <v>16.833500000000001</v>
      </c>
      <c r="M101">
        <f t="shared" si="13"/>
        <v>22.585675285000001</v>
      </c>
      <c r="N101" s="9"/>
      <c r="O101" s="22">
        <v>0.35827599999999998</v>
      </c>
      <c r="P101" s="22">
        <v>194.60599999999999</v>
      </c>
      <c r="Q101" s="22">
        <v>-1.7810099999999999E-2</v>
      </c>
      <c r="R101" s="22">
        <v>91</v>
      </c>
      <c r="S101" s="22">
        <v>0.35760500000000001</v>
      </c>
      <c r="T101">
        <f t="shared" si="14"/>
        <v>17.810099999999998</v>
      </c>
      <c r="U101">
        <f t="shared" si="15"/>
        <v>6.3809313875999996</v>
      </c>
      <c r="X101" s="9"/>
      <c r="Y101" s="22">
        <v>1.34171</v>
      </c>
      <c r="Z101" s="22">
        <v>253.05699999999999</v>
      </c>
      <c r="AA101" s="22">
        <v>-1.6922E-2</v>
      </c>
      <c r="AB101" s="22">
        <v>91</v>
      </c>
      <c r="AC101" s="22">
        <v>1.3406400000000001</v>
      </c>
      <c r="AD101">
        <f t="shared" si="16"/>
        <v>16.922000000000001</v>
      </c>
      <c r="AE101">
        <f t="shared" si="17"/>
        <v>22.70441662</v>
      </c>
      <c r="AF101" s="9"/>
      <c r="AG101" s="22">
        <v>0.35827599999999998</v>
      </c>
      <c r="AH101" s="22">
        <v>306.291</v>
      </c>
      <c r="AI101" s="22">
        <v>-1.7813099999999998E-2</v>
      </c>
      <c r="AJ101" s="22">
        <v>91</v>
      </c>
      <c r="AK101" s="22">
        <v>0.35754399999999997</v>
      </c>
      <c r="AL101">
        <f t="shared" si="18"/>
        <v>17.813099999999999</v>
      </c>
      <c r="AM101">
        <f t="shared" si="19"/>
        <v>6.3820062155999988</v>
      </c>
      <c r="AP101" s="9"/>
      <c r="AQ101" s="22">
        <v>1.34171</v>
      </c>
      <c r="AR101" s="22">
        <v>383.64</v>
      </c>
      <c r="AS101" s="22">
        <v>-1.69067E-2</v>
      </c>
      <c r="AT101" s="22">
        <v>91</v>
      </c>
      <c r="AU101" s="22">
        <v>1.3406400000000001</v>
      </c>
      <c r="AV101">
        <f t="shared" si="20"/>
        <v>16.906700000000001</v>
      </c>
      <c r="AW101">
        <f t="shared" si="21"/>
        <v>22.683888457000002</v>
      </c>
      <c r="AX101" s="9"/>
      <c r="AY101" s="22">
        <v>0.35827599999999998</v>
      </c>
      <c r="AZ101" s="22">
        <v>504.60899999999998</v>
      </c>
      <c r="BA101" s="22">
        <v>-1.7721600000000001E-2</v>
      </c>
      <c r="BB101" s="22">
        <v>91</v>
      </c>
      <c r="BC101" s="22">
        <v>0.35775800000000002</v>
      </c>
      <c r="BD101">
        <f t="shared" si="22"/>
        <v>17.721600000000002</v>
      </c>
      <c r="BE101">
        <f t="shared" si="23"/>
        <v>6.3492239616000008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1.33667</v>
      </c>
      <c r="H102" s="22">
        <v>138.12100000000001</v>
      </c>
      <c r="I102" s="22">
        <v>-1.6842699999999999E-2</v>
      </c>
      <c r="J102" s="22">
        <v>92</v>
      </c>
      <c r="K102" s="22">
        <v>1.33545</v>
      </c>
      <c r="L102">
        <f t="shared" si="12"/>
        <v>16.842699999999997</v>
      </c>
      <c r="M102">
        <f t="shared" si="13"/>
        <v>22.513131808999997</v>
      </c>
      <c r="N102" s="9"/>
      <c r="O102" s="22">
        <v>0.36331200000000002</v>
      </c>
      <c r="P102" s="22">
        <v>194.70599999999999</v>
      </c>
      <c r="Q102" s="22">
        <v>-1.7800900000000001E-2</v>
      </c>
      <c r="R102" s="22">
        <v>92</v>
      </c>
      <c r="S102" s="22">
        <v>0.36300700000000002</v>
      </c>
      <c r="T102">
        <f t="shared" si="14"/>
        <v>17.800900000000002</v>
      </c>
      <c r="U102">
        <f t="shared" si="15"/>
        <v>6.4672805808000016</v>
      </c>
      <c r="X102" s="9"/>
      <c r="Y102" s="22">
        <v>1.33667</v>
      </c>
      <c r="Z102" s="22">
        <v>253.15799999999999</v>
      </c>
      <c r="AA102" s="22">
        <v>-1.69312E-2</v>
      </c>
      <c r="AB102" s="22">
        <v>92</v>
      </c>
      <c r="AC102" s="22">
        <v>1.33575</v>
      </c>
      <c r="AD102">
        <f t="shared" si="16"/>
        <v>16.9312</v>
      </c>
      <c r="AE102">
        <f t="shared" si="17"/>
        <v>22.631427104</v>
      </c>
      <c r="AF102" s="9"/>
      <c r="AG102" s="22">
        <v>0.36331200000000002</v>
      </c>
      <c r="AH102" s="22">
        <v>306.392</v>
      </c>
      <c r="AI102" s="22">
        <v>-1.7800900000000001E-2</v>
      </c>
      <c r="AJ102" s="22">
        <v>92</v>
      </c>
      <c r="AK102" s="22">
        <v>0.36264000000000002</v>
      </c>
      <c r="AL102">
        <f t="shared" si="18"/>
        <v>17.800900000000002</v>
      </c>
      <c r="AM102">
        <f t="shared" si="19"/>
        <v>6.4672805808000016</v>
      </c>
      <c r="AP102" s="9"/>
      <c r="AQ102" s="22">
        <v>1.33667</v>
      </c>
      <c r="AR102" s="22">
        <v>383.74</v>
      </c>
      <c r="AS102" s="22">
        <v>-1.6918900000000001E-2</v>
      </c>
      <c r="AT102" s="22">
        <v>92</v>
      </c>
      <c r="AU102" s="22">
        <v>1.33545</v>
      </c>
      <c r="AV102">
        <f t="shared" si="20"/>
        <v>16.918900000000001</v>
      </c>
      <c r="AW102">
        <f t="shared" si="21"/>
        <v>22.614986063</v>
      </c>
      <c r="AX102" s="9"/>
      <c r="AY102" s="22">
        <v>0.36331200000000002</v>
      </c>
      <c r="AZ102" s="22">
        <v>504.709</v>
      </c>
      <c r="BA102" s="22">
        <v>-1.7718500000000002E-2</v>
      </c>
      <c r="BB102" s="22">
        <v>92</v>
      </c>
      <c r="BC102" s="22">
        <v>0.36257899999999998</v>
      </c>
      <c r="BD102">
        <f t="shared" si="22"/>
        <v>17.718500000000002</v>
      </c>
      <c r="BE102">
        <f t="shared" si="23"/>
        <v>6.4373436720000017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1.3316300000000001</v>
      </c>
      <c r="H103" s="22">
        <v>138.22200000000001</v>
      </c>
      <c r="I103" s="22">
        <v>-1.6848800000000001E-2</v>
      </c>
      <c r="J103" s="22">
        <v>93</v>
      </c>
      <c r="K103" s="22">
        <v>1.33118</v>
      </c>
      <c r="L103">
        <f t="shared" si="12"/>
        <v>16.848800000000001</v>
      </c>
      <c r="M103">
        <f t="shared" si="13"/>
        <v>22.436367544000003</v>
      </c>
      <c r="N103" s="9"/>
      <c r="O103" s="22">
        <v>0.36834699999999998</v>
      </c>
      <c r="P103" s="22">
        <v>194.80699999999999</v>
      </c>
      <c r="Q103" s="22">
        <v>-1.7800900000000001E-2</v>
      </c>
      <c r="R103" s="22">
        <v>93</v>
      </c>
      <c r="S103" s="22">
        <v>0.36792000000000002</v>
      </c>
      <c r="T103">
        <f t="shared" si="14"/>
        <v>17.800900000000002</v>
      </c>
      <c r="U103">
        <f t="shared" si="15"/>
        <v>6.5569081123000004</v>
      </c>
      <c r="X103" s="9"/>
      <c r="Y103" s="22">
        <v>1.3316300000000001</v>
      </c>
      <c r="Z103" s="22">
        <v>253.25899999999999</v>
      </c>
      <c r="AA103" s="22">
        <v>-1.6943400000000001E-2</v>
      </c>
      <c r="AB103" s="22">
        <v>93</v>
      </c>
      <c r="AC103" s="22">
        <v>1.33118</v>
      </c>
      <c r="AD103">
        <f t="shared" si="16"/>
        <v>16.9434</v>
      </c>
      <c r="AE103">
        <f t="shared" si="17"/>
        <v>22.562339742000002</v>
      </c>
      <c r="AF103" s="9"/>
      <c r="AG103" s="22">
        <v>0.36834699999999998</v>
      </c>
      <c r="AH103" s="22">
        <v>306.49299999999999</v>
      </c>
      <c r="AI103" s="22">
        <v>-1.7810099999999999E-2</v>
      </c>
      <c r="AJ103" s="22">
        <v>93</v>
      </c>
      <c r="AK103" s="22">
        <v>0.36740099999999998</v>
      </c>
      <c r="AL103">
        <f t="shared" si="18"/>
        <v>17.810099999999998</v>
      </c>
      <c r="AM103">
        <f t="shared" si="19"/>
        <v>6.5602969046999995</v>
      </c>
      <c r="AP103" s="9"/>
      <c r="AQ103" s="22">
        <v>1.3316300000000001</v>
      </c>
      <c r="AR103" s="22">
        <v>383.84100000000001</v>
      </c>
      <c r="AS103" s="22">
        <v>-1.6915900000000001E-2</v>
      </c>
      <c r="AT103" s="22">
        <v>93</v>
      </c>
      <c r="AU103" s="22">
        <v>1.33087</v>
      </c>
      <c r="AV103">
        <f t="shared" si="20"/>
        <v>16.915900000000001</v>
      </c>
      <c r="AW103">
        <f t="shared" si="21"/>
        <v>22.525719917000004</v>
      </c>
      <c r="AX103" s="9"/>
      <c r="AY103" s="22">
        <v>0.36834699999999998</v>
      </c>
      <c r="AZ103" s="22">
        <v>504.81</v>
      </c>
      <c r="BA103" s="22">
        <v>-1.7718500000000002E-2</v>
      </c>
      <c r="BB103" s="22">
        <v>93</v>
      </c>
      <c r="BC103" s="22">
        <v>0.36761500000000003</v>
      </c>
      <c r="BD103">
        <f t="shared" si="22"/>
        <v>17.718500000000002</v>
      </c>
      <c r="BE103">
        <f t="shared" si="23"/>
        <v>6.5265563195000009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1.3266</v>
      </c>
      <c r="H104" s="22">
        <v>138.32300000000001</v>
      </c>
      <c r="I104" s="22">
        <v>-1.6857899999999999E-2</v>
      </c>
      <c r="J104" s="22">
        <v>94</v>
      </c>
      <c r="K104" s="22">
        <v>1.32599</v>
      </c>
      <c r="L104">
        <f t="shared" si="12"/>
        <v>16.857899999999997</v>
      </c>
      <c r="M104">
        <f t="shared" si="13"/>
        <v>22.363690139999996</v>
      </c>
      <c r="N104" s="9"/>
      <c r="O104" s="22">
        <v>0.37338300000000002</v>
      </c>
      <c r="P104" s="22">
        <v>194.90799999999999</v>
      </c>
      <c r="Q104" s="22">
        <v>-1.7797899999999998E-2</v>
      </c>
      <c r="R104" s="22">
        <v>94</v>
      </c>
      <c r="S104" s="22">
        <v>0.37274200000000002</v>
      </c>
      <c r="T104">
        <f t="shared" si="14"/>
        <v>17.797899999999998</v>
      </c>
      <c r="U104">
        <f t="shared" si="15"/>
        <v>6.6454332957000002</v>
      </c>
      <c r="X104" s="9"/>
      <c r="Y104" s="22">
        <v>1.3266</v>
      </c>
      <c r="Z104" s="22">
        <v>253.36</v>
      </c>
      <c r="AA104" s="22">
        <v>-1.6958600000000001E-2</v>
      </c>
      <c r="AB104" s="22">
        <v>94</v>
      </c>
      <c r="AC104" s="22">
        <v>1.32599</v>
      </c>
      <c r="AD104">
        <f t="shared" si="16"/>
        <v>16.958600000000001</v>
      </c>
      <c r="AE104">
        <f t="shared" si="17"/>
        <v>22.49727876</v>
      </c>
      <c r="AF104" s="9"/>
      <c r="AG104" s="22">
        <v>0.37338300000000002</v>
      </c>
      <c r="AH104" s="22">
        <v>306.59300000000002</v>
      </c>
      <c r="AI104" s="22">
        <v>-1.7797899999999998E-2</v>
      </c>
      <c r="AJ104" s="22">
        <v>94</v>
      </c>
      <c r="AK104" s="22">
        <v>0.37271100000000001</v>
      </c>
      <c r="AL104">
        <f t="shared" si="18"/>
        <v>17.797899999999998</v>
      </c>
      <c r="AM104">
        <f t="shared" si="19"/>
        <v>6.6454332957000002</v>
      </c>
      <c r="AP104" s="9"/>
      <c r="AQ104" s="22">
        <v>1.3266</v>
      </c>
      <c r="AR104" s="22">
        <v>383.94200000000001</v>
      </c>
      <c r="AS104" s="22">
        <v>-1.6924999999999999E-2</v>
      </c>
      <c r="AT104" s="22">
        <v>94</v>
      </c>
      <c r="AU104" s="22">
        <v>1.32568</v>
      </c>
      <c r="AV104">
        <f t="shared" si="20"/>
        <v>16.925000000000001</v>
      </c>
      <c r="AW104">
        <f t="shared" si="21"/>
        <v>22.452705000000002</v>
      </c>
      <c r="AX104" s="9"/>
      <c r="AY104" s="22">
        <v>0.37338300000000002</v>
      </c>
      <c r="AZ104" s="22">
        <v>504.911</v>
      </c>
      <c r="BA104" s="22">
        <v>-1.77124E-2</v>
      </c>
      <c r="BB104" s="22">
        <v>94</v>
      </c>
      <c r="BC104" s="22">
        <v>0.37277199999999999</v>
      </c>
      <c r="BD104">
        <f t="shared" si="22"/>
        <v>17.712399999999999</v>
      </c>
      <c r="BE104">
        <f t="shared" si="23"/>
        <v>6.6135090492000002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1.3215600000000001</v>
      </c>
      <c r="H105" s="22">
        <v>138.42400000000001</v>
      </c>
      <c r="I105" s="22">
        <v>-1.6857899999999999E-2</v>
      </c>
      <c r="J105" s="22">
        <v>95</v>
      </c>
      <c r="K105" s="22">
        <v>1.3208</v>
      </c>
      <c r="L105">
        <f t="shared" si="12"/>
        <v>16.857899999999997</v>
      </c>
      <c r="M105">
        <f t="shared" si="13"/>
        <v>22.278726323999997</v>
      </c>
      <c r="N105" s="9"/>
      <c r="O105" s="22">
        <v>0.37841799999999998</v>
      </c>
      <c r="P105" s="22">
        <v>195.00800000000001</v>
      </c>
      <c r="Q105" s="22">
        <v>-1.7788700000000001E-2</v>
      </c>
      <c r="R105" s="22">
        <v>95</v>
      </c>
      <c r="S105" s="22">
        <v>0.37768600000000002</v>
      </c>
      <c r="T105">
        <f t="shared" si="14"/>
        <v>17.788700000000002</v>
      </c>
      <c r="U105">
        <f t="shared" si="15"/>
        <v>6.7315642766000003</v>
      </c>
      <c r="X105" s="9"/>
      <c r="Y105" s="22">
        <v>1.3215600000000001</v>
      </c>
      <c r="Z105" s="22">
        <v>253.46</v>
      </c>
      <c r="AA105" s="22">
        <v>-1.6958600000000001E-2</v>
      </c>
      <c r="AB105" s="22">
        <v>95</v>
      </c>
      <c r="AC105" s="22">
        <v>1.32019</v>
      </c>
      <c r="AD105">
        <f t="shared" si="16"/>
        <v>16.958600000000001</v>
      </c>
      <c r="AE105">
        <f t="shared" si="17"/>
        <v>22.411807416000002</v>
      </c>
      <c r="AF105" s="9"/>
      <c r="AG105" s="22">
        <v>0.37841799999999998</v>
      </c>
      <c r="AH105" s="22">
        <v>306.69400000000002</v>
      </c>
      <c r="AI105" s="22">
        <v>-1.77948E-2</v>
      </c>
      <c r="AJ105" s="22">
        <v>95</v>
      </c>
      <c r="AK105" s="22">
        <v>0.37737999999999999</v>
      </c>
      <c r="AL105">
        <f t="shared" si="18"/>
        <v>17.794799999999999</v>
      </c>
      <c r="AM105">
        <f t="shared" si="19"/>
        <v>6.7338726263999993</v>
      </c>
      <c r="AP105" s="9"/>
      <c r="AQ105" s="22">
        <v>1.3215600000000001</v>
      </c>
      <c r="AR105" s="22">
        <v>384.04199999999997</v>
      </c>
      <c r="AS105" s="22">
        <v>-1.69312E-2</v>
      </c>
      <c r="AT105" s="22">
        <v>95</v>
      </c>
      <c r="AU105" s="22">
        <v>1.3205</v>
      </c>
      <c r="AV105">
        <f t="shared" si="20"/>
        <v>16.9312</v>
      </c>
      <c r="AW105">
        <f t="shared" si="21"/>
        <v>22.375596672</v>
      </c>
      <c r="AX105" s="9"/>
      <c r="AY105" s="22">
        <v>0.37841799999999998</v>
      </c>
      <c r="AZ105" s="22">
        <v>505.01100000000002</v>
      </c>
      <c r="BA105" s="22">
        <v>-1.77124E-2</v>
      </c>
      <c r="BB105" s="22">
        <v>95</v>
      </c>
      <c r="BC105" s="22">
        <v>0.37780799999999998</v>
      </c>
      <c r="BD105">
        <f t="shared" si="22"/>
        <v>17.712399999999999</v>
      </c>
      <c r="BE105">
        <f t="shared" si="23"/>
        <v>6.7026909831999992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1.31653</v>
      </c>
      <c r="H106" s="22">
        <v>138.524</v>
      </c>
      <c r="I106" s="22">
        <v>-1.6864000000000001E-2</v>
      </c>
      <c r="J106" s="22">
        <v>96</v>
      </c>
      <c r="K106" s="22">
        <v>1.31531</v>
      </c>
      <c r="L106">
        <f t="shared" si="12"/>
        <v>16.864000000000001</v>
      </c>
      <c r="M106">
        <f t="shared" si="13"/>
        <v>22.201961920000002</v>
      </c>
      <c r="N106" s="9"/>
      <c r="O106" s="22">
        <v>0.38345299999999999</v>
      </c>
      <c r="P106" s="22">
        <v>195.10900000000001</v>
      </c>
      <c r="Q106" s="22">
        <v>-1.7785599999999999E-2</v>
      </c>
      <c r="R106" s="22">
        <v>96</v>
      </c>
      <c r="S106" s="22">
        <v>0.38275100000000001</v>
      </c>
      <c r="T106">
        <f t="shared" si="14"/>
        <v>17.785599999999999</v>
      </c>
      <c r="U106">
        <f t="shared" si="15"/>
        <v>6.8199416767999992</v>
      </c>
      <c r="X106" s="9"/>
      <c r="Y106" s="22">
        <v>1.31653</v>
      </c>
      <c r="Z106" s="22">
        <v>253.56100000000001</v>
      </c>
      <c r="AA106" s="22">
        <v>-1.6964699999999999E-2</v>
      </c>
      <c r="AB106" s="22">
        <v>96</v>
      </c>
      <c r="AC106" s="22">
        <v>1.3156099999999999</v>
      </c>
      <c r="AD106">
        <f t="shared" si="16"/>
        <v>16.964700000000001</v>
      </c>
      <c r="AE106">
        <f t="shared" si="17"/>
        <v>22.334536491000001</v>
      </c>
      <c r="AF106" s="9"/>
      <c r="AG106" s="22">
        <v>0.38345299999999999</v>
      </c>
      <c r="AH106" s="22">
        <v>306.79500000000002</v>
      </c>
      <c r="AI106" s="22">
        <v>-1.7804E-2</v>
      </c>
      <c r="AJ106" s="22">
        <v>96</v>
      </c>
      <c r="AK106" s="22">
        <v>0.38268999999999997</v>
      </c>
      <c r="AL106">
        <f t="shared" si="18"/>
        <v>17.804000000000002</v>
      </c>
      <c r="AM106">
        <f t="shared" si="19"/>
        <v>6.8269972120000002</v>
      </c>
      <c r="AP106" s="9"/>
      <c r="AQ106" s="22">
        <v>1.31653</v>
      </c>
      <c r="AR106" s="22">
        <v>384.14299999999997</v>
      </c>
      <c r="AS106" s="22">
        <v>-1.6928100000000001E-2</v>
      </c>
      <c r="AT106" s="22">
        <v>96</v>
      </c>
      <c r="AU106" s="22">
        <v>1.3162199999999999</v>
      </c>
      <c r="AV106">
        <f t="shared" si="20"/>
        <v>16.928100000000001</v>
      </c>
      <c r="AW106">
        <f t="shared" si="21"/>
        <v>22.286351493000002</v>
      </c>
      <c r="AX106" s="9"/>
      <c r="AY106" s="22">
        <v>0.38345299999999999</v>
      </c>
      <c r="AZ106" s="22">
        <v>505.11200000000002</v>
      </c>
      <c r="BA106" s="22">
        <v>-1.7706300000000001E-2</v>
      </c>
      <c r="BB106" s="22">
        <v>96</v>
      </c>
      <c r="BC106" s="22">
        <v>0.38284299999999999</v>
      </c>
      <c r="BD106">
        <f t="shared" si="22"/>
        <v>17.706300000000002</v>
      </c>
      <c r="BE106">
        <f t="shared" si="23"/>
        <v>6.789533853900001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1.31149</v>
      </c>
      <c r="H107" s="22">
        <v>138.625</v>
      </c>
      <c r="I107" s="22">
        <v>-1.6870099999999999E-2</v>
      </c>
      <c r="J107" s="22">
        <v>97</v>
      </c>
      <c r="K107" s="22">
        <v>1.31104</v>
      </c>
      <c r="L107">
        <f t="shared" si="12"/>
        <v>16.870100000000001</v>
      </c>
      <c r="M107">
        <f t="shared" si="13"/>
        <v>22.124967449000003</v>
      </c>
      <c r="N107" s="9"/>
      <c r="O107" s="22">
        <v>0.38848899999999997</v>
      </c>
      <c r="P107" s="22">
        <v>195.21</v>
      </c>
      <c r="Q107" s="22">
        <v>-1.7785599999999999E-2</v>
      </c>
      <c r="R107" s="22">
        <v>97</v>
      </c>
      <c r="S107" s="22">
        <v>0.387909</v>
      </c>
      <c r="T107">
        <f t="shared" si="14"/>
        <v>17.785599999999999</v>
      </c>
      <c r="U107">
        <f t="shared" si="15"/>
        <v>6.9095099583999993</v>
      </c>
      <c r="X107" s="9"/>
      <c r="Y107" s="22">
        <v>1.31149</v>
      </c>
      <c r="Z107" s="22">
        <v>253.66200000000001</v>
      </c>
      <c r="AA107" s="22">
        <v>-1.6964699999999999E-2</v>
      </c>
      <c r="AB107" s="22">
        <v>97</v>
      </c>
      <c r="AC107" s="22">
        <v>1.31073</v>
      </c>
      <c r="AD107">
        <f t="shared" si="16"/>
        <v>16.964700000000001</v>
      </c>
      <c r="AE107">
        <f t="shared" si="17"/>
        <v>22.249034403000003</v>
      </c>
      <c r="AF107" s="9"/>
      <c r="AG107" s="22">
        <v>0.38848899999999997</v>
      </c>
      <c r="AH107" s="22">
        <v>306.89600000000002</v>
      </c>
      <c r="AI107" s="22">
        <v>-1.77948E-2</v>
      </c>
      <c r="AJ107" s="22">
        <v>97</v>
      </c>
      <c r="AK107" s="22">
        <v>0.387909</v>
      </c>
      <c r="AL107">
        <f t="shared" si="18"/>
        <v>17.794799999999999</v>
      </c>
      <c r="AM107">
        <f t="shared" si="19"/>
        <v>6.913084057199999</v>
      </c>
      <c r="AP107" s="9"/>
      <c r="AQ107" s="22">
        <v>1.31149</v>
      </c>
      <c r="AR107" s="22">
        <v>384.24400000000003</v>
      </c>
      <c r="AS107" s="22">
        <v>-1.6949499999999999E-2</v>
      </c>
      <c r="AT107" s="22">
        <v>97</v>
      </c>
      <c r="AU107" s="22">
        <v>1.31104</v>
      </c>
      <c r="AV107">
        <f t="shared" si="20"/>
        <v>16.9495</v>
      </c>
      <c r="AW107">
        <f t="shared" si="21"/>
        <v>22.229099755</v>
      </c>
      <c r="AX107" s="9"/>
      <c r="AY107" s="22">
        <v>0.38848899999999997</v>
      </c>
      <c r="AZ107" s="22">
        <v>505.21300000000002</v>
      </c>
      <c r="BA107" s="22">
        <v>-1.7703199999999999E-2</v>
      </c>
      <c r="BB107" s="22">
        <v>97</v>
      </c>
      <c r="BC107" s="22">
        <v>0.38775599999999999</v>
      </c>
      <c r="BD107">
        <f t="shared" si="22"/>
        <v>17.703199999999999</v>
      </c>
      <c r="BE107">
        <f t="shared" si="23"/>
        <v>6.8774984647999995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1.30646</v>
      </c>
      <c r="H108" s="22">
        <v>138.726</v>
      </c>
      <c r="I108" s="22">
        <v>-1.6882299999999999E-2</v>
      </c>
      <c r="J108" s="22">
        <v>98</v>
      </c>
      <c r="K108" s="22">
        <v>1.3061499999999999</v>
      </c>
      <c r="L108">
        <f t="shared" si="12"/>
        <v>16.882300000000001</v>
      </c>
      <c r="M108">
        <f t="shared" si="13"/>
        <v>22.056049657999999</v>
      </c>
      <c r="N108" s="9"/>
      <c r="O108" s="22">
        <v>0.39352399999999998</v>
      </c>
      <c r="P108" s="22">
        <v>195.31100000000001</v>
      </c>
      <c r="Q108" s="22">
        <v>-1.7776500000000001E-2</v>
      </c>
      <c r="R108" s="22">
        <v>98</v>
      </c>
      <c r="S108" s="22">
        <v>0.39285300000000001</v>
      </c>
      <c r="T108">
        <f t="shared" si="14"/>
        <v>17.776500000000002</v>
      </c>
      <c r="U108">
        <f t="shared" si="15"/>
        <v>6.9954793860000004</v>
      </c>
      <c r="X108" s="9"/>
      <c r="Y108" s="22">
        <v>1.30646</v>
      </c>
      <c r="Z108" s="22">
        <v>253.762</v>
      </c>
      <c r="AA108" s="22">
        <v>-1.69739E-2</v>
      </c>
      <c r="AB108" s="22">
        <v>98</v>
      </c>
      <c r="AC108" s="22">
        <v>1.3061499999999999</v>
      </c>
      <c r="AD108">
        <f t="shared" si="16"/>
        <v>16.9739</v>
      </c>
      <c r="AE108">
        <f t="shared" si="17"/>
        <v>22.175721394</v>
      </c>
      <c r="AF108" s="9"/>
      <c r="AG108" s="22">
        <v>0.39352399999999998</v>
      </c>
      <c r="AH108" s="22">
        <v>306.99599999999998</v>
      </c>
      <c r="AI108" s="22">
        <v>-1.77948E-2</v>
      </c>
      <c r="AJ108" s="22">
        <v>98</v>
      </c>
      <c r="AK108" s="22">
        <v>0.39291399999999999</v>
      </c>
      <c r="AL108">
        <f t="shared" si="18"/>
        <v>17.794799999999999</v>
      </c>
      <c r="AM108">
        <f t="shared" si="19"/>
        <v>7.0026808751999994</v>
      </c>
      <c r="AP108" s="9"/>
      <c r="AQ108" s="22">
        <v>1.30646</v>
      </c>
      <c r="AR108" s="22">
        <v>384.34399999999999</v>
      </c>
      <c r="AS108" s="22">
        <v>-1.6952499999999999E-2</v>
      </c>
      <c r="AT108" s="22">
        <v>98</v>
      </c>
      <c r="AU108" s="22">
        <v>1.30585</v>
      </c>
      <c r="AV108">
        <f t="shared" si="20"/>
        <v>16.952500000000001</v>
      </c>
      <c r="AW108">
        <f t="shared" si="21"/>
        <v>22.147763149999999</v>
      </c>
      <c r="AX108" s="9"/>
      <c r="AY108" s="22">
        <v>0.39352399999999998</v>
      </c>
      <c r="AZ108" s="22">
        <v>505.31400000000002</v>
      </c>
      <c r="BA108" s="22">
        <v>-1.7700199999999999E-2</v>
      </c>
      <c r="BB108" s="22">
        <v>98</v>
      </c>
      <c r="BC108" s="22">
        <v>0.39294400000000002</v>
      </c>
      <c r="BD108">
        <f t="shared" si="22"/>
        <v>17.700199999999999</v>
      </c>
      <c r="BE108">
        <f t="shared" si="23"/>
        <v>6.9654535047999993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1.30142</v>
      </c>
      <c r="H109" s="22">
        <v>138.82599999999999</v>
      </c>
      <c r="I109" s="22">
        <v>-1.68915E-2</v>
      </c>
      <c r="J109" s="22">
        <v>99</v>
      </c>
      <c r="K109" s="22">
        <v>1.3006599999999999</v>
      </c>
      <c r="L109">
        <f t="shared" si="12"/>
        <v>16.891500000000001</v>
      </c>
      <c r="M109">
        <f t="shared" si="13"/>
        <v>21.98293593</v>
      </c>
      <c r="N109" s="9"/>
      <c r="O109" s="22">
        <v>0.39856000000000003</v>
      </c>
      <c r="P109" s="22">
        <v>195.411</v>
      </c>
      <c r="Q109" s="22">
        <v>-1.77795E-2</v>
      </c>
      <c r="R109" s="22">
        <v>99</v>
      </c>
      <c r="S109" s="22">
        <v>0.39791900000000002</v>
      </c>
      <c r="T109">
        <f t="shared" si="14"/>
        <v>17.779499999999999</v>
      </c>
      <c r="U109">
        <f t="shared" si="15"/>
        <v>7.0861975199999998</v>
      </c>
      <c r="X109" s="9"/>
      <c r="Y109" s="22">
        <v>1.30142</v>
      </c>
      <c r="Z109" s="22">
        <v>253.863</v>
      </c>
      <c r="AA109" s="22">
        <v>-1.6970800000000001E-2</v>
      </c>
      <c r="AB109" s="22">
        <v>99</v>
      </c>
      <c r="AC109" s="22">
        <v>1.3006599999999999</v>
      </c>
      <c r="AD109">
        <f t="shared" si="16"/>
        <v>16.970800000000001</v>
      </c>
      <c r="AE109">
        <f t="shared" si="17"/>
        <v>22.086138536</v>
      </c>
      <c r="AF109" s="9"/>
      <c r="AG109" s="22">
        <v>0.39856000000000003</v>
      </c>
      <c r="AH109" s="22">
        <v>307.09699999999998</v>
      </c>
      <c r="AI109" s="22">
        <v>-1.77795E-2</v>
      </c>
      <c r="AJ109" s="22">
        <v>99</v>
      </c>
      <c r="AK109" s="22">
        <v>0.39782699999999999</v>
      </c>
      <c r="AL109">
        <f t="shared" si="18"/>
        <v>17.779499999999999</v>
      </c>
      <c r="AM109">
        <f t="shared" si="19"/>
        <v>7.0861975199999998</v>
      </c>
      <c r="AP109" s="9"/>
      <c r="AQ109" s="22">
        <v>1.30142</v>
      </c>
      <c r="AR109" s="22">
        <v>384.44499999999999</v>
      </c>
      <c r="AS109" s="22">
        <v>-1.6964699999999999E-2</v>
      </c>
      <c r="AT109" s="22">
        <v>99</v>
      </c>
      <c r="AU109" s="22">
        <v>1.3009599999999999</v>
      </c>
      <c r="AV109">
        <f t="shared" si="20"/>
        <v>16.964700000000001</v>
      </c>
      <c r="AW109">
        <f t="shared" si="21"/>
        <v>22.078199874000003</v>
      </c>
      <c r="AX109" s="9"/>
      <c r="AY109" s="22">
        <v>0.39856000000000003</v>
      </c>
      <c r="AZ109" s="22">
        <v>505.41399999999999</v>
      </c>
      <c r="BA109" s="22">
        <v>-1.7703199999999999E-2</v>
      </c>
      <c r="BB109" s="22">
        <v>99</v>
      </c>
      <c r="BC109" s="22">
        <v>0.398254</v>
      </c>
      <c r="BD109">
        <f t="shared" si="22"/>
        <v>17.703199999999999</v>
      </c>
      <c r="BE109">
        <f t="shared" si="23"/>
        <v>7.055787392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1.2963899999999999</v>
      </c>
      <c r="H110" s="22">
        <v>138.92699999999999</v>
      </c>
      <c r="I110" s="22">
        <v>-1.68945E-2</v>
      </c>
      <c r="J110" s="22">
        <v>100</v>
      </c>
      <c r="K110" s="22">
        <v>1.2954699999999999</v>
      </c>
      <c r="L110">
        <f t="shared" si="12"/>
        <v>16.894500000000001</v>
      </c>
      <c r="M110">
        <f t="shared" si="13"/>
        <v>21.901860854999999</v>
      </c>
      <c r="N110" s="9"/>
      <c r="O110" s="22">
        <v>0.40359499999999998</v>
      </c>
      <c r="P110" s="22">
        <v>195.512</v>
      </c>
      <c r="Q110" s="22">
        <v>-1.7770399999999999E-2</v>
      </c>
      <c r="R110" s="22">
        <v>100</v>
      </c>
      <c r="S110" s="22">
        <v>0.40307599999999999</v>
      </c>
      <c r="T110">
        <f t="shared" si="14"/>
        <v>17.770399999999999</v>
      </c>
      <c r="U110">
        <f t="shared" si="15"/>
        <v>7.1720445879999994</v>
      </c>
      <c r="X110" s="9"/>
      <c r="Y110" s="22">
        <v>1.2963899999999999</v>
      </c>
      <c r="Z110" s="22">
        <v>253.964</v>
      </c>
      <c r="AA110" s="22">
        <v>-1.6983000000000002E-2</v>
      </c>
      <c r="AB110" s="22">
        <v>100</v>
      </c>
      <c r="AC110" s="22">
        <v>1.2957799999999999</v>
      </c>
      <c r="AD110">
        <f t="shared" si="16"/>
        <v>16.983000000000001</v>
      </c>
      <c r="AE110">
        <f t="shared" si="17"/>
        <v>22.01659137</v>
      </c>
      <c r="AF110" s="9"/>
      <c r="AG110" s="22">
        <v>0.40359499999999998</v>
      </c>
      <c r="AH110" s="22">
        <v>307.19799999999998</v>
      </c>
      <c r="AI110" s="22">
        <v>-1.7785599999999999E-2</v>
      </c>
      <c r="AJ110" s="22">
        <v>100</v>
      </c>
      <c r="AK110" s="22">
        <v>0.40307599999999999</v>
      </c>
      <c r="AL110">
        <f t="shared" si="18"/>
        <v>17.785599999999999</v>
      </c>
      <c r="AM110">
        <f t="shared" si="19"/>
        <v>7.1781792319999989</v>
      </c>
      <c r="AP110" s="9"/>
      <c r="AQ110" s="22">
        <v>1.2963899999999999</v>
      </c>
      <c r="AR110" s="22">
        <v>384.54599999999999</v>
      </c>
      <c r="AS110" s="22">
        <v>-1.6964699999999999E-2</v>
      </c>
      <c r="AT110" s="22">
        <v>100</v>
      </c>
      <c r="AU110" s="22">
        <v>1.2957799999999999</v>
      </c>
      <c r="AV110">
        <f t="shared" si="20"/>
        <v>16.964700000000001</v>
      </c>
      <c r="AW110">
        <f t="shared" si="21"/>
        <v>21.992867433000001</v>
      </c>
      <c r="AX110" s="9"/>
      <c r="AY110" s="22">
        <v>0.40359499999999998</v>
      </c>
      <c r="AZ110" s="22">
        <v>505.51499999999999</v>
      </c>
      <c r="BA110" s="22">
        <v>-1.7700199999999999E-2</v>
      </c>
      <c r="BB110" s="22">
        <v>100</v>
      </c>
      <c r="BC110" s="22">
        <v>0.40298499999999998</v>
      </c>
      <c r="BD110">
        <f t="shared" si="22"/>
        <v>17.700199999999999</v>
      </c>
      <c r="BE110">
        <f t="shared" si="23"/>
        <v>7.1437122189999993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1.29135</v>
      </c>
      <c r="H111" s="22">
        <v>139.02799999999999</v>
      </c>
      <c r="I111" s="22">
        <v>-1.6897599999999999E-2</v>
      </c>
      <c r="J111" s="22">
        <v>101</v>
      </c>
      <c r="K111" s="22">
        <v>1.2908900000000001</v>
      </c>
      <c r="L111">
        <f t="shared" si="12"/>
        <v>16.897599999999997</v>
      </c>
      <c r="M111">
        <f t="shared" si="13"/>
        <v>21.820715759999995</v>
      </c>
      <c r="N111" s="9"/>
      <c r="O111" s="22">
        <v>0.40862999999999999</v>
      </c>
      <c r="P111" s="22">
        <v>195.613</v>
      </c>
      <c r="Q111" s="22">
        <v>-1.7776500000000001E-2</v>
      </c>
      <c r="R111" s="22">
        <v>101</v>
      </c>
      <c r="S111" s="22">
        <v>0.40795900000000002</v>
      </c>
      <c r="T111">
        <f t="shared" si="14"/>
        <v>17.776500000000002</v>
      </c>
      <c r="U111">
        <f t="shared" si="15"/>
        <v>7.264011195000001</v>
      </c>
      <c r="X111" s="9"/>
      <c r="Y111" s="22">
        <v>1.29135</v>
      </c>
      <c r="Z111" s="22">
        <v>254.065</v>
      </c>
      <c r="AA111" s="22">
        <v>-1.69769E-2</v>
      </c>
      <c r="AB111" s="22">
        <v>101</v>
      </c>
      <c r="AC111" s="22">
        <v>1.2905899999999999</v>
      </c>
      <c r="AD111">
        <f t="shared" si="16"/>
        <v>16.976900000000001</v>
      </c>
      <c r="AE111">
        <f t="shared" si="17"/>
        <v>21.923119815</v>
      </c>
      <c r="AF111" s="9"/>
      <c r="AG111" s="22">
        <v>0.40862999999999999</v>
      </c>
      <c r="AH111" s="22">
        <v>307.298</v>
      </c>
      <c r="AI111" s="22">
        <v>-1.77795E-2</v>
      </c>
      <c r="AJ111" s="22">
        <v>101</v>
      </c>
      <c r="AK111" s="22">
        <v>0.40792800000000001</v>
      </c>
      <c r="AL111">
        <f t="shared" si="18"/>
        <v>17.779499999999999</v>
      </c>
      <c r="AM111">
        <f t="shared" si="19"/>
        <v>7.265237084999999</v>
      </c>
      <c r="AP111" s="9"/>
      <c r="AQ111" s="22">
        <v>1.29135</v>
      </c>
      <c r="AR111" s="22">
        <v>384.64699999999999</v>
      </c>
      <c r="AS111" s="22">
        <v>-1.69617E-2</v>
      </c>
      <c r="AT111" s="22">
        <v>101</v>
      </c>
      <c r="AU111" s="22">
        <v>1.2902800000000001</v>
      </c>
      <c r="AV111">
        <f t="shared" si="20"/>
        <v>16.9617</v>
      </c>
      <c r="AW111">
        <f t="shared" si="21"/>
        <v>21.903491295000002</v>
      </c>
      <c r="AX111" s="9"/>
      <c r="AY111" s="22">
        <v>0.40862999999999999</v>
      </c>
      <c r="AZ111" s="22">
        <v>505.61599999999999</v>
      </c>
      <c r="BA111" s="22">
        <v>-1.7694100000000001E-2</v>
      </c>
      <c r="BB111" s="22">
        <v>101</v>
      </c>
      <c r="BC111" s="22">
        <v>0.40783700000000001</v>
      </c>
      <c r="BD111">
        <f t="shared" si="22"/>
        <v>17.694100000000002</v>
      </c>
      <c r="BE111">
        <f t="shared" si="23"/>
        <v>7.2303400830000006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1.2863199999999999</v>
      </c>
      <c r="H112" s="22">
        <v>139.12799999999999</v>
      </c>
      <c r="I112" s="22">
        <v>-1.6903700000000001E-2</v>
      </c>
      <c r="J112" s="22">
        <v>102</v>
      </c>
      <c r="K112" s="22">
        <v>1.2854000000000001</v>
      </c>
      <c r="L112">
        <f t="shared" si="12"/>
        <v>16.903700000000001</v>
      </c>
      <c r="M112">
        <f t="shared" si="13"/>
        <v>21.743567383999999</v>
      </c>
      <c r="N112" s="9"/>
      <c r="O112" s="22">
        <v>0.41366599999999998</v>
      </c>
      <c r="P112" s="22">
        <v>195.71299999999999</v>
      </c>
      <c r="Q112" s="22">
        <v>-1.7776500000000001E-2</v>
      </c>
      <c r="R112" s="22">
        <v>102</v>
      </c>
      <c r="S112" s="22">
        <v>0.412964</v>
      </c>
      <c r="T112">
        <f t="shared" si="14"/>
        <v>17.776500000000002</v>
      </c>
      <c r="U112">
        <f t="shared" si="15"/>
        <v>7.3535336490000009</v>
      </c>
      <c r="X112" s="9"/>
      <c r="Y112" s="22">
        <v>1.2863199999999999</v>
      </c>
      <c r="Z112" s="22">
        <v>254.16499999999999</v>
      </c>
      <c r="AA112" s="22">
        <v>-1.69891E-2</v>
      </c>
      <c r="AB112" s="22">
        <v>102</v>
      </c>
      <c r="AC112" s="22">
        <v>1.2850999999999999</v>
      </c>
      <c r="AD112">
        <f t="shared" si="16"/>
        <v>16.989100000000001</v>
      </c>
      <c r="AE112">
        <f t="shared" si="17"/>
        <v>21.853419111999997</v>
      </c>
      <c r="AF112" s="9"/>
      <c r="AG112" s="22">
        <v>0.41366599999999998</v>
      </c>
      <c r="AH112" s="22">
        <v>307.399</v>
      </c>
      <c r="AI112" s="22">
        <v>-1.77673E-2</v>
      </c>
      <c r="AJ112" s="22">
        <v>102</v>
      </c>
      <c r="AK112" s="22">
        <v>0.41308600000000001</v>
      </c>
      <c r="AL112">
        <f t="shared" si="18"/>
        <v>17.767299999999999</v>
      </c>
      <c r="AM112">
        <f t="shared" si="19"/>
        <v>7.3497279217999987</v>
      </c>
      <c r="AP112" s="9"/>
      <c r="AQ112" s="22">
        <v>1.2863199999999999</v>
      </c>
      <c r="AR112" s="22">
        <v>384.74700000000001</v>
      </c>
      <c r="AS112" s="22">
        <v>-1.6958600000000001E-2</v>
      </c>
      <c r="AT112" s="22">
        <v>102</v>
      </c>
      <c r="AU112" s="22">
        <v>1.2857099999999999</v>
      </c>
      <c r="AV112">
        <f t="shared" si="20"/>
        <v>16.958600000000001</v>
      </c>
      <c r="AW112">
        <f t="shared" si="21"/>
        <v>21.814186352</v>
      </c>
      <c r="AX112" s="9"/>
      <c r="AY112" s="22">
        <v>0.41366599999999998</v>
      </c>
      <c r="AZ112" s="22">
        <v>505.71600000000001</v>
      </c>
      <c r="BA112" s="22">
        <v>-1.7703199999999999E-2</v>
      </c>
      <c r="BB112" s="22">
        <v>102</v>
      </c>
      <c r="BC112" s="22">
        <v>0.41293299999999999</v>
      </c>
      <c r="BD112">
        <f t="shared" si="22"/>
        <v>17.703199999999999</v>
      </c>
      <c r="BE112">
        <f t="shared" si="23"/>
        <v>7.3232119311999995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1.28128</v>
      </c>
      <c r="H113" s="22">
        <v>139.22900000000001</v>
      </c>
      <c r="I113" s="22">
        <v>-1.69067E-2</v>
      </c>
      <c r="J113" s="22">
        <v>103</v>
      </c>
      <c r="K113" s="22">
        <v>1.2802100000000001</v>
      </c>
      <c r="L113">
        <f t="shared" si="12"/>
        <v>16.906700000000001</v>
      </c>
      <c r="M113">
        <f t="shared" si="13"/>
        <v>21.662216575999999</v>
      </c>
      <c r="N113" s="9"/>
      <c r="O113" s="22">
        <v>0.41870099999999999</v>
      </c>
      <c r="P113" s="22">
        <v>195.81399999999999</v>
      </c>
      <c r="Q113" s="22">
        <v>-1.7773400000000002E-2</v>
      </c>
      <c r="R113" s="22">
        <v>103</v>
      </c>
      <c r="S113" s="22">
        <v>0.41799900000000001</v>
      </c>
      <c r="T113">
        <f t="shared" si="14"/>
        <v>17.773400000000002</v>
      </c>
      <c r="U113">
        <f t="shared" si="15"/>
        <v>7.4417403534000011</v>
      </c>
      <c r="X113" s="9"/>
      <c r="Y113" s="22">
        <v>1.28128</v>
      </c>
      <c r="Z113" s="22">
        <v>254.26599999999999</v>
      </c>
      <c r="AA113" s="22">
        <v>-1.69891E-2</v>
      </c>
      <c r="AB113" s="22">
        <v>103</v>
      </c>
      <c r="AC113" s="22">
        <v>1.2805200000000001</v>
      </c>
      <c r="AD113">
        <f t="shared" si="16"/>
        <v>16.989100000000001</v>
      </c>
      <c r="AE113">
        <f t="shared" si="17"/>
        <v>21.767794047999999</v>
      </c>
      <c r="AF113" s="9"/>
      <c r="AG113" s="22">
        <v>0.41870099999999999</v>
      </c>
      <c r="AH113" s="22">
        <v>307.5</v>
      </c>
      <c r="AI113" s="22">
        <v>-1.77673E-2</v>
      </c>
      <c r="AJ113" s="22">
        <v>103</v>
      </c>
      <c r="AK113" s="22">
        <v>0.41805999999999999</v>
      </c>
      <c r="AL113">
        <f t="shared" si="18"/>
        <v>17.767299999999999</v>
      </c>
      <c r="AM113">
        <f t="shared" si="19"/>
        <v>7.4391862772999993</v>
      </c>
      <c r="AP113" s="9"/>
      <c r="AQ113" s="22">
        <v>1.28128</v>
      </c>
      <c r="AR113" s="22">
        <v>384.84800000000001</v>
      </c>
      <c r="AS113" s="22">
        <v>-1.69739E-2</v>
      </c>
      <c r="AT113" s="22">
        <v>103</v>
      </c>
      <c r="AU113" s="22">
        <v>1.2802100000000001</v>
      </c>
      <c r="AV113">
        <f t="shared" si="20"/>
        <v>16.9739</v>
      </c>
      <c r="AW113">
        <f t="shared" si="21"/>
        <v>21.748318592</v>
      </c>
      <c r="AX113" s="9"/>
      <c r="AY113" s="22">
        <v>0.41870099999999999</v>
      </c>
      <c r="AZ113" s="22">
        <v>505.81700000000001</v>
      </c>
      <c r="BA113" s="22">
        <v>-1.7694100000000001E-2</v>
      </c>
      <c r="BB113" s="22">
        <v>103</v>
      </c>
      <c r="BC113" s="22">
        <v>0.41812100000000002</v>
      </c>
      <c r="BD113">
        <f t="shared" si="22"/>
        <v>17.694100000000002</v>
      </c>
      <c r="BE113">
        <f t="shared" si="23"/>
        <v>7.4085373641000007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1.2762500000000001</v>
      </c>
      <c r="H114" s="22">
        <v>139.33000000000001</v>
      </c>
      <c r="I114" s="22">
        <v>-1.6909799999999999E-2</v>
      </c>
      <c r="J114" s="22">
        <v>104</v>
      </c>
      <c r="K114" s="22">
        <v>1.27563</v>
      </c>
      <c r="L114">
        <f t="shared" si="12"/>
        <v>16.909800000000001</v>
      </c>
      <c r="M114">
        <f t="shared" si="13"/>
        <v>21.581132250000003</v>
      </c>
      <c r="N114" s="9"/>
      <c r="O114" s="22">
        <v>0.42373699999999997</v>
      </c>
      <c r="P114" s="22">
        <v>195.91499999999999</v>
      </c>
      <c r="Q114" s="22">
        <v>-1.77673E-2</v>
      </c>
      <c r="R114" s="22">
        <v>104</v>
      </c>
      <c r="S114" s="22">
        <v>0.42309600000000003</v>
      </c>
      <c r="T114">
        <f t="shared" si="14"/>
        <v>17.767299999999999</v>
      </c>
      <c r="U114">
        <f t="shared" si="15"/>
        <v>7.5286624000999991</v>
      </c>
      <c r="X114" s="9"/>
      <c r="Y114" s="22">
        <v>1.2762500000000001</v>
      </c>
      <c r="Z114" s="22">
        <v>254.36699999999999</v>
      </c>
      <c r="AA114" s="22">
        <v>-1.6995199999999999E-2</v>
      </c>
      <c r="AB114" s="22">
        <v>104</v>
      </c>
      <c r="AC114" s="22">
        <v>1.2753300000000001</v>
      </c>
      <c r="AD114">
        <f t="shared" si="16"/>
        <v>16.995199999999997</v>
      </c>
      <c r="AE114">
        <f t="shared" si="17"/>
        <v>21.690123999999997</v>
      </c>
      <c r="AF114" s="9"/>
      <c r="AG114" s="22">
        <v>0.42373699999999997</v>
      </c>
      <c r="AH114" s="22">
        <v>307.60000000000002</v>
      </c>
      <c r="AI114" s="22">
        <v>-1.7770399999999999E-2</v>
      </c>
      <c r="AJ114" s="22">
        <v>104</v>
      </c>
      <c r="AK114" s="22">
        <v>0.42294300000000001</v>
      </c>
      <c r="AL114">
        <f t="shared" si="18"/>
        <v>17.770399999999999</v>
      </c>
      <c r="AM114">
        <f t="shared" si="19"/>
        <v>7.5299759847999992</v>
      </c>
      <c r="AP114" s="9"/>
      <c r="AQ114" s="22">
        <v>1.2762500000000001</v>
      </c>
      <c r="AR114" s="22">
        <v>384.94900000000001</v>
      </c>
      <c r="AS114" s="22">
        <v>-1.6983000000000002E-2</v>
      </c>
      <c r="AT114" s="22">
        <v>104</v>
      </c>
      <c r="AU114" s="22">
        <v>1.2753300000000001</v>
      </c>
      <c r="AV114">
        <f t="shared" si="20"/>
        <v>16.983000000000001</v>
      </c>
      <c r="AW114">
        <f t="shared" si="21"/>
        <v>21.674553750000001</v>
      </c>
      <c r="AX114" s="9"/>
      <c r="AY114" s="22">
        <v>0.42373699999999997</v>
      </c>
      <c r="AZ114" s="22">
        <v>505.91800000000001</v>
      </c>
      <c r="BA114" s="22">
        <v>-1.7690999999999998E-2</v>
      </c>
      <c r="BB114" s="22">
        <v>104</v>
      </c>
      <c r="BC114" s="22">
        <v>0.42306500000000002</v>
      </c>
      <c r="BD114">
        <f t="shared" si="22"/>
        <v>17.690999999999999</v>
      </c>
      <c r="BE114">
        <f t="shared" si="23"/>
        <v>7.4963312669999995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1.27121</v>
      </c>
      <c r="H115" s="22">
        <v>139.43100000000001</v>
      </c>
      <c r="I115" s="22">
        <v>-1.6918900000000001E-2</v>
      </c>
      <c r="J115" s="22">
        <v>105</v>
      </c>
      <c r="K115" s="22">
        <v>1.2704500000000001</v>
      </c>
      <c r="L115">
        <f t="shared" si="12"/>
        <v>16.918900000000001</v>
      </c>
      <c r="M115">
        <f t="shared" si="13"/>
        <v>21.507474868999999</v>
      </c>
      <c r="N115" s="9"/>
      <c r="O115" s="22">
        <v>0.42877199999999999</v>
      </c>
      <c r="P115" s="22">
        <v>196.01499999999999</v>
      </c>
      <c r="Q115" s="22">
        <v>-1.77643E-2</v>
      </c>
      <c r="R115" s="22">
        <v>105</v>
      </c>
      <c r="S115" s="22">
        <v>0.42810100000000001</v>
      </c>
      <c r="T115">
        <f t="shared" si="14"/>
        <v>17.764299999999999</v>
      </c>
      <c r="U115">
        <f t="shared" si="15"/>
        <v>7.616834439599999</v>
      </c>
      <c r="X115" s="9"/>
      <c r="Y115" s="22">
        <v>1.27121</v>
      </c>
      <c r="Z115" s="22">
        <v>254.46700000000001</v>
      </c>
      <c r="AA115" s="22">
        <v>-1.7007399999999999E-2</v>
      </c>
      <c r="AB115" s="22">
        <v>105</v>
      </c>
      <c r="AC115" s="22">
        <v>1.27075</v>
      </c>
      <c r="AD115">
        <f t="shared" si="16"/>
        <v>17.007400000000001</v>
      </c>
      <c r="AE115">
        <f t="shared" si="17"/>
        <v>21.619976953999998</v>
      </c>
      <c r="AF115" s="9"/>
      <c r="AG115" s="22">
        <v>0.42877199999999999</v>
      </c>
      <c r="AH115" s="22">
        <v>307.70100000000002</v>
      </c>
      <c r="AI115" s="22">
        <v>-1.7761200000000001E-2</v>
      </c>
      <c r="AJ115" s="22">
        <v>105</v>
      </c>
      <c r="AK115" s="22">
        <v>0.42807000000000001</v>
      </c>
      <c r="AL115">
        <f t="shared" si="18"/>
        <v>17.761200000000002</v>
      </c>
      <c r="AM115">
        <f t="shared" si="19"/>
        <v>7.6155052464000006</v>
      </c>
      <c r="AP115" s="9"/>
      <c r="AQ115" s="22">
        <v>1.27121</v>
      </c>
      <c r="AR115" s="22">
        <v>385.04899999999998</v>
      </c>
      <c r="AS115" s="22">
        <v>-1.6983000000000002E-2</v>
      </c>
      <c r="AT115" s="22">
        <v>105</v>
      </c>
      <c r="AU115" s="22">
        <v>1.27014</v>
      </c>
      <c r="AV115">
        <f t="shared" si="20"/>
        <v>16.983000000000001</v>
      </c>
      <c r="AW115">
        <f t="shared" si="21"/>
        <v>21.588959429999999</v>
      </c>
      <c r="AX115" s="9"/>
      <c r="AY115" s="22">
        <v>0.42877199999999999</v>
      </c>
      <c r="AZ115" s="22">
        <v>506.01900000000001</v>
      </c>
      <c r="BA115" s="22">
        <v>-1.7687999999999999E-2</v>
      </c>
      <c r="BB115" s="22">
        <v>105</v>
      </c>
      <c r="BC115" s="22">
        <v>0.42816199999999999</v>
      </c>
      <c r="BD115">
        <f t="shared" si="22"/>
        <v>17.687999999999999</v>
      </c>
      <c r="BE115">
        <f t="shared" si="23"/>
        <v>7.5841191359999991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1.26617</v>
      </c>
      <c r="H116" s="22">
        <v>139.53100000000001</v>
      </c>
      <c r="I116" s="22">
        <v>-1.6915900000000001E-2</v>
      </c>
      <c r="J116" s="22">
        <v>106</v>
      </c>
      <c r="K116" s="22">
        <v>1.26617</v>
      </c>
      <c r="L116">
        <f t="shared" si="12"/>
        <v>16.915900000000001</v>
      </c>
      <c r="M116">
        <f t="shared" si="13"/>
        <v>21.418405103000001</v>
      </c>
      <c r="N116" s="9"/>
      <c r="O116" s="22">
        <v>0.433807</v>
      </c>
      <c r="P116" s="22">
        <v>196.11600000000001</v>
      </c>
      <c r="Q116" s="22">
        <v>-1.77643E-2</v>
      </c>
      <c r="R116" s="22">
        <v>106</v>
      </c>
      <c r="S116" s="22">
        <v>0.43356299999999998</v>
      </c>
      <c r="T116">
        <f t="shared" si="14"/>
        <v>17.764299999999999</v>
      </c>
      <c r="U116">
        <f t="shared" si="15"/>
        <v>7.7062776900999994</v>
      </c>
      <c r="X116" s="9"/>
      <c r="Y116" s="22">
        <v>1.26617</v>
      </c>
      <c r="Z116" s="22">
        <v>254.56800000000001</v>
      </c>
      <c r="AA116" s="22">
        <v>-1.7004399999999999E-2</v>
      </c>
      <c r="AB116" s="22">
        <v>106</v>
      </c>
      <c r="AC116" s="22">
        <v>1.26495</v>
      </c>
      <c r="AD116">
        <f t="shared" si="16"/>
        <v>17.0044</v>
      </c>
      <c r="AE116">
        <f t="shared" si="17"/>
        <v>21.530461148000001</v>
      </c>
      <c r="AF116" s="9"/>
      <c r="AG116" s="22">
        <v>0.433807</v>
      </c>
      <c r="AH116" s="22">
        <v>307.80200000000002</v>
      </c>
      <c r="AI116" s="22">
        <v>-1.7761200000000001E-2</v>
      </c>
      <c r="AJ116" s="22">
        <v>106</v>
      </c>
      <c r="AK116" s="22">
        <v>0.432861</v>
      </c>
      <c r="AL116">
        <f t="shared" si="18"/>
        <v>17.761200000000002</v>
      </c>
      <c r="AM116">
        <f t="shared" si="19"/>
        <v>7.704932888400001</v>
      </c>
      <c r="AP116" s="9"/>
      <c r="AQ116" s="22">
        <v>1.26617</v>
      </c>
      <c r="AR116" s="22">
        <v>385.15</v>
      </c>
      <c r="AS116" s="22">
        <v>-1.6995199999999999E-2</v>
      </c>
      <c r="AT116" s="22">
        <v>106</v>
      </c>
      <c r="AU116" s="22">
        <v>1.26556</v>
      </c>
      <c r="AV116">
        <f t="shared" si="20"/>
        <v>16.995199999999997</v>
      </c>
      <c r="AW116">
        <f t="shared" si="21"/>
        <v>21.518812383999997</v>
      </c>
      <c r="AX116" s="9"/>
      <c r="AY116" s="22">
        <v>0.433807</v>
      </c>
      <c r="AZ116" s="22">
        <v>506.11900000000003</v>
      </c>
      <c r="BA116" s="22">
        <v>-1.7687999999999999E-2</v>
      </c>
      <c r="BB116" s="22">
        <v>106</v>
      </c>
      <c r="BC116" s="22">
        <v>0.43304399999999998</v>
      </c>
      <c r="BD116">
        <f t="shared" si="22"/>
        <v>17.687999999999999</v>
      </c>
      <c r="BE116">
        <f t="shared" si="23"/>
        <v>7.6731782159999993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1.2611399999999999</v>
      </c>
      <c r="H117" s="22">
        <v>139.63200000000001</v>
      </c>
      <c r="I117" s="22">
        <v>-1.6909799999999999E-2</v>
      </c>
      <c r="J117" s="22">
        <v>107</v>
      </c>
      <c r="K117" s="22">
        <v>1.26007</v>
      </c>
      <c r="L117">
        <f t="shared" si="12"/>
        <v>16.909800000000001</v>
      </c>
      <c r="M117">
        <f t="shared" si="13"/>
        <v>21.325625171999999</v>
      </c>
      <c r="N117" s="9"/>
      <c r="O117" s="22">
        <v>0.43884299999999998</v>
      </c>
      <c r="P117" s="22">
        <v>196.21700000000001</v>
      </c>
      <c r="Q117" s="22">
        <v>-1.77521E-2</v>
      </c>
      <c r="R117" s="22">
        <v>107</v>
      </c>
      <c r="S117" s="22">
        <v>0.43801899999999999</v>
      </c>
      <c r="T117">
        <f t="shared" si="14"/>
        <v>17.752099999999999</v>
      </c>
      <c r="U117">
        <f t="shared" si="15"/>
        <v>7.790384820299999</v>
      </c>
      <c r="X117" s="9"/>
      <c r="Y117" s="22">
        <v>1.2611399999999999</v>
      </c>
      <c r="Z117" s="22">
        <v>254.66900000000001</v>
      </c>
      <c r="AA117" s="22">
        <v>-1.7019699999999999E-2</v>
      </c>
      <c r="AB117" s="22">
        <v>107</v>
      </c>
      <c r="AC117" s="22">
        <v>1.26068</v>
      </c>
      <c r="AD117">
        <f t="shared" si="16"/>
        <v>17.0197</v>
      </c>
      <c r="AE117">
        <f t="shared" si="17"/>
        <v>21.464224458</v>
      </c>
      <c r="AF117" s="9"/>
      <c r="AG117" s="22">
        <v>0.43884299999999998</v>
      </c>
      <c r="AH117" s="22">
        <v>307.90300000000002</v>
      </c>
      <c r="AI117" s="22">
        <v>-1.7755099999999999E-2</v>
      </c>
      <c r="AJ117" s="22">
        <v>107</v>
      </c>
      <c r="AK117" s="22">
        <v>0.43798799999999999</v>
      </c>
      <c r="AL117">
        <f t="shared" si="18"/>
        <v>17.755099999999999</v>
      </c>
      <c r="AM117">
        <f t="shared" si="19"/>
        <v>7.7917013492999994</v>
      </c>
      <c r="AP117" s="9"/>
      <c r="AQ117" s="22">
        <v>1.2611399999999999</v>
      </c>
      <c r="AR117" s="22">
        <v>385.25099999999998</v>
      </c>
      <c r="AS117" s="22">
        <v>-1.6995199999999999E-2</v>
      </c>
      <c r="AT117" s="22">
        <v>107</v>
      </c>
      <c r="AU117" s="22">
        <v>1.26068</v>
      </c>
      <c r="AV117">
        <f t="shared" si="20"/>
        <v>16.995199999999997</v>
      </c>
      <c r="AW117">
        <f t="shared" si="21"/>
        <v>21.433326527999995</v>
      </c>
      <c r="AX117" s="9"/>
      <c r="AY117" s="22">
        <v>0.43884299999999998</v>
      </c>
      <c r="AZ117" s="22">
        <v>506.22</v>
      </c>
      <c r="BA117" s="22">
        <v>-1.76849E-2</v>
      </c>
      <c r="BB117" s="22">
        <v>107</v>
      </c>
      <c r="BC117" s="22">
        <v>0.43804900000000002</v>
      </c>
      <c r="BD117">
        <f t="shared" si="22"/>
        <v>17.684899999999999</v>
      </c>
      <c r="BE117">
        <f t="shared" si="23"/>
        <v>7.7608945706999997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1.2561</v>
      </c>
      <c r="H118" s="22">
        <v>139.733</v>
      </c>
      <c r="I118" s="22">
        <v>-1.6928100000000001E-2</v>
      </c>
      <c r="J118" s="22">
        <v>108</v>
      </c>
      <c r="K118" s="22">
        <v>1.25519</v>
      </c>
      <c r="L118">
        <f t="shared" si="12"/>
        <v>16.928100000000001</v>
      </c>
      <c r="M118">
        <f t="shared" si="13"/>
        <v>21.263386409999999</v>
      </c>
      <c r="N118" s="9"/>
      <c r="O118" s="22">
        <v>0.44387799999999999</v>
      </c>
      <c r="P118" s="22">
        <v>196.31800000000001</v>
      </c>
      <c r="Q118" s="22">
        <v>-1.7758199999999998E-2</v>
      </c>
      <c r="R118" s="22">
        <v>108</v>
      </c>
      <c r="S118" s="22">
        <v>0.44329800000000003</v>
      </c>
      <c r="T118">
        <f t="shared" si="14"/>
        <v>17.758199999999999</v>
      </c>
      <c r="U118">
        <f t="shared" si="15"/>
        <v>7.8824742995999992</v>
      </c>
      <c r="X118" s="9"/>
      <c r="Y118" s="22">
        <v>1.2561</v>
      </c>
      <c r="Z118" s="22">
        <v>254.76900000000001</v>
      </c>
      <c r="AA118" s="22">
        <v>-1.7022700000000002E-2</v>
      </c>
      <c r="AB118" s="22">
        <v>108</v>
      </c>
      <c r="AC118" s="22">
        <v>1.25549</v>
      </c>
      <c r="AD118">
        <f t="shared" si="16"/>
        <v>17.0227</v>
      </c>
      <c r="AE118">
        <f t="shared" si="17"/>
        <v>21.38221347</v>
      </c>
      <c r="AF118" s="9"/>
      <c r="AG118" s="22">
        <v>0.44387799999999999</v>
      </c>
      <c r="AH118" s="22">
        <v>308.00299999999999</v>
      </c>
      <c r="AI118" s="22">
        <v>-1.7758199999999998E-2</v>
      </c>
      <c r="AJ118" s="22">
        <v>108</v>
      </c>
      <c r="AK118" s="22">
        <v>0.44323699999999999</v>
      </c>
      <c r="AL118">
        <f t="shared" si="18"/>
        <v>17.758199999999999</v>
      </c>
      <c r="AM118">
        <f t="shared" si="19"/>
        <v>7.8824742995999992</v>
      </c>
      <c r="AP118" s="9"/>
      <c r="AQ118" s="22">
        <v>1.2561</v>
      </c>
      <c r="AR118" s="22">
        <v>385.35199999999998</v>
      </c>
      <c r="AS118" s="22">
        <v>-1.7004399999999999E-2</v>
      </c>
      <c r="AT118" s="22">
        <v>108</v>
      </c>
      <c r="AU118" s="22">
        <v>1.25641</v>
      </c>
      <c r="AV118">
        <f t="shared" si="20"/>
        <v>17.0044</v>
      </c>
      <c r="AW118">
        <f t="shared" si="21"/>
        <v>21.359226840000002</v>
      </c>
      <c r="AX118" s="9"/>
      <c r="AY118" s="22">
        <v>0.44387799999999999</v>
      </c>
      <c r="AZ118" s="22">
        <v>506.32100000000003</v>
      </c>
      <c r="BA118" s="22">
        <v>-1.7690999999999998E-2</v>
      </c>
      <c r="BB118" s="22">
        <v>108</v>
      </c>
      <c r="BC118" s="22">
        <v>0.443268</v>
      </c>
      <c r="BD118">
        <f t="shared" si="22"/>
        <v>17.690999999999999</v>
      </c>
      <c r="BE118">
        <f t="shared" si="23"/>
        <v>7.852645697999999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1.2510699999999999</v>
      </c>
      <c r="H119" s="22">
        <v>139.833</v>
      </c>
      <c r="I119" s="22">
        <v>-1.69342E-2</v>
      </c>
      <c r="J119" s="22">
        <v>109</v>
      </c>
      <c r="K119" s="22">
        <v>1.25031</v>
      </c>
      <c r="L119">
        <f t="shared" si="12"/>
        <v>16.934200000000001</v>
      </c>
      <c r="M119">
        <f t="shared" si="13"/>
        <v>21.185869594</v>
      </c>
      <c r="N119" s="9"/>
      <c r="O119" s="22">
        <v>0.44891399999999998</v>
      </c>
      <c r="P119" s="22">
        <v>196.41800000000001</v>
      </c>
      <c r="Q119" s="22">
        <v>-1.77521E-2</v>
      </c>
      <c r="R119" s="22">
        <v>109</v>
      </c>
      <c r="S119" s="22">
        <v>0.44836399999999998</v>
      </c>
      <c r="T119">
        <f t="shared" si="14"/>
        <v>17.752099999999999</v>
      </c>
      <c r="U119">
        <f t="shared" si="15"/>
        <v>7.969166219399999</v>
      </c>
      <c r="X119" s="9"/>
      <c r="Y119" s="22">
        <v>1.2510699999999999</v>
      </c>
      <c r="Z119" s="22">
        <v>254.87</v>
      </c>
      <c r="AA119" s="22">
        <v>-1.7034899999999999E-2</v>
      </c>
      <c r="AB119" s="22">
        <v>109</v>
      </c>
      <c r="AC119" s="22">
        <v>1.25092</v>
      </c>
      <c r="AD119">
        <f t="shared" si="16"/>
        <v>17.0349</v>
      </c>
      <c r="AE119">
        <f t="shared" si="17"/>
        <v>21.311852342999998</v>
      </c>
      <c r="AF119" s="9"/>
      <c r="AG119" s="22">
        <v>0.44891399999999998</v>
      </c>
      <c r="AH119" s="22">
        <v>308.10399999999998</v>
      </c>
      <c r="AI119" s="22">
        <v>-1.7755099999999999E-2</v>
      </c>
      <c r="AJ119" s="22">
        <v>109</v>
      </c>
      <c r="AK119" s="22">
        <v>0.44845600000000002</v>
      </c>
      <c r="AL119">
        <f t="shared" si="18"/>
        <v>17.755099999999999</v>
      </c>
      <c r="AM119">
        <f t="shared" si="19"/>
        <v>7.970512961399999</v>
      </c>
      <c r="AP119" s="9"/>
      <c r="AQ119" s="22">
        <v>1.2510699999999999</v>
      </c>
      <c r="AR119" s="22">
        <v>385.452</v>
      </c>
      <c r="AS119" s="22">
        <v>-1.7007399999999999E-2</v>
      </c>
      <c r="AT119" s="22">
        <v>109</v>
      </c>
      <c r="AU119" s="22">
        <v>1.25</v>
      </c>
      <c r="AV119">
        <f t="shared" si="20"/>
        <v>17.007400000000001</v>
      </c>
      <c r="AW119">
        <f t="shared" si="21"/>
        <v>21.277447918</v>
      </c>
      <c r="AX119" s="9"/>
      <c r="AY119" s="22">
        <v>0.44891399999999998</v>
      </c>
      <c r="AZ119" s="22">
        <v>506.42099999999999</v>
      </c>
      <c r="BA119" s="22">
        <v>-1.7687999999999999E-2</v>
      </c>
      <c r="BB119" s="22">
        <v>109</v>
      </c>
      <c r="BC119" s="22">
        <v>0.44830300000000001</v>
      </c>
      <c r="BD119">
        <f t="shared" si="22"/>
        <v>17.687999999999999</v>
      </c>
      <c r="BE119">
        <f t="shared" si="23"/>
        <v>7.9403908319999994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1.24603</v>
      </c>
      <c r="H120" s="22">
        <v>139.934</v>
      </c>
      <c r="I120" s="22">
        <v>-1.6943400000000001E-2</v>
      </c>
      <c r="J120" s="22">
        <v>110</v>
      </c>
      <c r="K120" s="22">
        <v>1.24542</v>
      </c>
      <c r="L120">
        <f t="shared" si="12"/>
        <v>16.9434</v>
      </c>
      <c r="M120">
        <f t="shared" si="13"/>
        <v>21.111984702000001</v>
      </c>
      <c r="N120" s="9"/>
      <c r="O120" s="22">
        <v>0.45394899999999999</v>
      </c>
      <c r="P120" s="22">
        <v>196.51900000000001</v>
      </c>
      <c r="Q120" s="22">
        <v>-1.7746000000000001E-2</v>
      </c>
      <c r="R120" s="22">
        <v>110</v>
      </c>
      <c r="S120" s="22">
        <v>0.453461</v>
      </c>
      <c r="T120">
        <f t="shared" si="14"/>
        <v>17.746000000000002</v>
      </c>
      <c r="U120">
        <f t="shared" si="15"/>
        <v>8.0557789540000009</v>
      </c>
      <c r="X120" s="9"/>
      <c r="Y120" s="22">
        <v>1.24603</v>
      </c>
      <c r="Z120" s="22">
        <v>254.971</v>
      </c>
      <c r="AA120" s="22">
        <v>-1.7041000000000001E-2</v>
      </c>
      <c r="AB120" s="22">
        <v>110</v>
      </c>
      <c r="AC120" s="22">
        <v>1.24512</v>
      </c>
      <c r="AD120">
        <f t="shared" si="16"/>
        <v>17.041</v>
      </c>
      <c r="AE120">
        <f t="shared" si="17"/>
        <v>21.233597230000001</v>
      </c>
      <c r="AF120" s="9"/>
      <c r="AG120" s="22">
        <v>0.45394899999999999</v>
      </c>
      <c r="AH120" s="22">
        <v>308.20499999999998</v>
      </c>
      <c r="AI120" s="22">
        <v>-1.77521E-2</v>
      </c>
      <c r="AJ120" s="22">
        <v>110</v>
      </c>
      <c r="AK120" s="22">
        <v>0.45318599999999998</v>
      </c>
      <c r="AL120">
        <f t="shared" si="18"/>
        <v>17.752099999999999</v>
      </c>
      <c r="AM120">
        <f t="shared" si="19"/>
        <v>8.0585480429</v>
      </c>
      <c r="AP120" s="9"/>
      <c r="AQ120" s="22">
        <v>1.24603</v>
      </c>
      <c r="AR120" s="22">
        <v>385.553</v>
      </c>
      <c r="AS120" s="22">
        <v>-1.7010500000000001E-2</v>
      </c>
      <c r="AT120" s="22">
        <v>110</v>
      </c>
      <c r="AU120" s="22">
        <v>1.24542</v>
      </c>
      <c r="AV120">
        <f t="shared" si="20"/>
        <v>17.0105</v>
      </c>
      <c r="AW120">
        <f t="shared" si="21"/>
        <v>21.195593315</v>
      </c>
      <c r="AX120" s="9"/>
      <c r="AY120" s="22">
        <v>0.45394899999999999</v>
      </c>
      <c r="AZ120" s="22">
        <v>506.52199999999999</v>
      </c>
      <c r="BA120" s="22">
        <v>-1.7663600000000002E-2</v>
      </c>
      <c r="BB120" s="22">
        <v>110</v>
      </c>
      <c r="BC120" s="22">
        <v>0.45324700000000001</v>
      </c>
      <c r="BD120">
        <f t="shared" si="22"/>
        <v>17.663600000000002</v>
      </c>
      <c r="BE120">
        <f t="shared" si="23"/>
        <v>8.0183735564000003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1.2410000000000001</v>
      </c>
      <c r="H121" s="22">
        <v>140.035</v>
      </c>
      <c r="I121" s="22">
        <v>-1.6943400000000001E-2</v>
      </c>
      <c r="J121" s="22">
        <v>111</v>
      </c>
      <c r="K121" s="22">
        <v>1.2408399999999999</v>
      </c>
      <c r="L121">
        <f t="shared" si="12"/>
        <v>16.9434</v>
      </c>
      <c r="M121">
        <f t="shared" si="13"/>
        <v>21.026759400000003</v>
      </c>
      <c r="N121" s="9"/>
      <c r="O121" s="22">
        <v>0.458984</v>
      </c>
      <c r="P121" s="22">
        <v>196.62</v>
      </c>
      <c r="Q121" s="22">
        <v>-1.7742899999999999E-2</v>
      </c>
      <c r="R121" s="22">
        <v>111</v>
      </c>
      <c r="S121" s="22">
        <v>0.45831300000000003</v>
      </c>
      <c r="T121">
        <f t="shared" si="14"/>
        <v>17.742899999999999</v>
      </c>
      <c r="U121">
        <f t="shared" si="15"/>
        <v>8.1437072135999991</v>
      </c>
      <c r="X121" s="9"/>
      <c r="Y121" s="22">
        <v>1.2410000000000001</v>
      </c>
      <c r="Z121" s="22">
        <v>255.072</v>
      </c>
      <c r="AA121" s="22">
        <v>-1.7047099999999999E-2</v>
      </c>
      <c r="AB121" s="22">
        <v>111</v>
      </c>
      <c r="AC121" s="22">
        <v>1.23993</v>
      </c>
      <c r="AD121">
        <f t="shared" si="16"/>
        <v>17.0471</v>
      </c>
      <c r="AE121">
        <f t="shared" si="17"/>
        <v>21.155451100000001</v>
      </c>
      <c r="AF121" s="9"/>
      <c r="AG121" s="22">
        <v>0.458984</v>
      </c>
      <c r="AH121" s="22">
        <v>308.30500000000001</v>
      </c>
      <c r="AI121" s="22">
        <v>-1.7749000000000001E-2</v>
      </c>
      <c r="AJ121" s="22">
        <v>111</v>
      </c>
      <c r="AK121" s="22">
        <v>0.45828200000000002</v>
      </c>
      <c r="AL121">
        <f t="shared" si="18"/>
        <v>17.749000000000002</v>
      </c>
      <c r="AM121">
        <f t="shared" si="19"/>
        <v>8.146507016000001</v>
      </c>
      <c r="AP121" s="9"/>
      <c r="AQ121" s="22">
        <v>1.2410000000000001</v>
      </c>
      <c r="AR121" s="22">
        <v>385.654</v>
      </c>
      <c r="AS121" s="22">
        <v>-1.7010500000000001E-2</v>
      </c>
      <c r="AT121" s="22">
        <v>111</v>
      </c>
      <c r="AU121" s="22">
        <v>1.2396199999999999</v>
      </c>
      <c r="AV121">
        <f t="shared" si="20"/>
        <v>17.0105</v>
      </c>
      <c r="AW121">
        <f t="shared" si="21"/>
        <v>21.110030500000001</v>
      </c>
      <c r="AX121" s="9"/>
      <c r="AY121" s="22">
        <v>0.458984</v>
      </c>
      <c r="AZ121" s="22">
        <v>506.62299999999999</v>
      </c>
      <c r="BA121" s="22">
        <v>-1.7666600000000001E-2</v>
      </c>
      <c r="BB121" s="22">
        <v>111</v>
      </c>
      <c r="BC121" s="22">
        <v>0.45800800000000003</v>
      </c>
      <c r="BD121">
        <f t="shared" si="22"/>
        <v>17.666600000000003</v>
      </c>
      <c r="BE121">
        <f t="shared" si="23"/>
        <v>8.1086867344000009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1.2359599999999999</v>
      </c>
      <c r="H122" s="22">
        <v>140.136</v>
      </c>
      <c r="I122" s="22">
        <v>-1.6955600000000001E-2</v>
      </c>
      <c r="J122" s="22">
        <v>112</v>
      </c>
      <c r="K122" s="22">
        <v>1.2347399999999999</v>
      </c>
      <c r="L122">
        <f t="shared" si="12"/>
        <v>16.9556</v>
      </c>
      <c r="M122">
        <f t="shared" si="13"/>
        <v>20.956443375999999</v>
      </c>
      <c r="N122" s="9"/>
      <c r="O122" s="22">
        <v>0.46401999999999999</v>
      </c>
      <c r="P122" s="22">
        <v>196.72</v>
      </c>
      <c r="Q122" s="22">
        <v>-1.7739899999999999E-2</v>
      </c>
      <c r="R122" s="22">
        <v>112</v>
      </c>
      <c r="S122" s="22">
        <v>0.46344000000000002</v>
      </c>
      <c r="T122">
        <f t="shared" si="14"/>
        <v>17.739899999999999</v>
      </c>
      <c r="U122">
        <f t="shared" si="15"/>
        <v>8.2316683980000001</v>
      </c>
      <c r="X122" s="9"/>
      <c r="Y122" s="22">
        <v>1.2359599999999999</v>
      </c>
      <c r="Z122" s="22">
        <v>255.172</v>
      </c>
      <c r="AA122" s="22">
        <v>-1.7059299999999999E-2</v>
      </c>
      <c r="AB122" s="22">
        <v>112</v>
      </c>
      <c r="AC122" s="22">
        <v>1.23505</v>
      </c>
      <c r="AD122">
        <f t="shared" si="16"/>
        <v>17.0593</v>
      </c>
      <c r="AE122">
        <f t="shared" si="17"/>
        <v>21.084612428</v>
      </c>
      <c r="AF122" s="9"/>
      <c r="AG122" s="22">
        <v>0.46401999999999999</v>
      </c>
      <c r="AH122" s="22">
        <v>308.40600000000001</v>
      </c>
      <c r="AI122" s="22">
        <v>-1.7746000000000001E-2</v>
      </c>
      <c r="AJ122" s="22">
        <v>112</v>
      </c>
      <c r="AK122" s="22">
        <v>0.46359299999999998</v>
      </c>
      <c r="AL122">
        <f t="shared" si="18"/>
        <v>17.746000000000002</v>
      </c>
      <c r="AM122">
        <f t="shared" si="19"/>
        <v>8.2344989200000001</v>
      </c>
      <c r="AP122" s="9"/>
      <c r="AQ122" s="22">
        <v>1.2359599999999999</v>
      </c>
      <c r="AR122" s="22">
        <v>385.75400000000002</v>
      </c>
      <c r="AS122" s="22">
        <v>-1.7019699999999999E-2</v>
      </c>
      <c r="AT122" s="22">
        <v>112</v>
      </c>
      <c r="AU122" s="22">
        <v>1.2353499999999999</v>
      </c>
      <c r="AV122">
        <f t="shared" si="20"/>
        <v>17.0197</v>
      </c>
      <c r="AW122">
        <f t="shared" si="21"/>
        <v>21.035668412</v>
      </c>
      <c r="AX122" s="9"/>
      <c r="AY122" s="22">
        <v>0.46401999999999999</v>
      </c>
      <c r="AZ122" s="22">
        <v>506.72300000000001</v>
      </c>
      <c r="BA122" s="22">
        <v>-1.7666600000000001E-2</v>
      </c>
      <c r="BB122" s="22">
        <v>112</v>
      </c>
      <c r="BC122" s="22">
        <v>0.46325699999999997</v>
      </c>
      <c r="BD122">
        <f t="shared" si="22"/>
        <v>17.666600000000003</v>
      </c>
      <c r="BE122">
        <f t="shared" si="23"/>
        <v>8.1976557320000012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1.2309300000000001</v>
      </c>
      <c r="H123" s="22">
        <v>140.23599999999999</v>
      </c>
      <c r="I123" s="22">
        <v>-1.69617E-2</v>
      </c>
      <c r="J123" s="22">
        <v>113</v>
      </c>
      <c r="K123" s="22">
        <v>1.2307699999999999</v>
      </c>
      <c r="L123">
        <f t="shared" si="12"/>
        <v>16.9617</v>
      </c>
      <c r="M123">
        <f t="shared" si="13"/>
        <v>20.878665381000001</v>
      </c>
      <c r="N123" s="9"/>
      <c r="O123" s="22">
        <v>0.469055</v>
      </c>
      <c r="P123" s="22">
        <v>196.821</v>
      </c>
      <c r="Q123" s="22">
        <v>-1.7730699999999999E-2</v>
      </c>
      <c r="R123" s="22">
        <v>113</v>
      </c>
      <c r="S123" s="22">
        <v>0.46816999999999998</v>
      </c>
      <c r="T123">
        <f t="shared" si="14"/>
        <v>17.730699999999999</v>
      </c>
      <c r="U123">
        <f t="shared" si="15"/>
        <v>8.3166734884999993</v>
      </c>
      <c r="X123" s="9"/>
      <c r="Y123" s="22">
        <v>1.2309300000000001</v>
      </c>
      <c r="Z123" s="22">
        <v>255.273</v>
      </c>
      <c r="AA123" s="22">
        <v>-1.7062399999999998E-2</v>
      </c>
      <c r="AB123" s="22">
        <v>113</v>
      </c>
      <c r="AC123" s="22">
        <v>1.2295499999999999</v>
      </c>
      <c r="AD123">
        <f t="shared" si="16"/>
        <v>17.062399999999997</v>
      </c>
      <c r="AE123">
        <f t="shared" si="17"/>
        <v>21.002620031999996</v>
      </c>
      <c r="AF123" s="9"/>
      <c r="AG123" s="22">
        <v>0.469055</v>
      </c>
      <c r="AH123" s="22">
        <v>308.50700000000001</v>
      </c>
      <c r="AI123" s="22">
        <v>-1.7746000000000001E-2</v>
      </c>
      <c r="AJ123" s="22">
        <v>113</v>
      </c>
      <c r="AK123" s="22">
        <v>0.46847499999999997</v>
      </c>
      <c r="AL123">
        <f t="shared" si="18"/>
        <v>17.746000000000002</v>
      </c>
      <c r="AM123">
        <f t="shared" si="19"/>
        <v>8.3238500300000009</v>
      </c>
      <c r="AP123" s="9"/>
      <c r="AQ123" s="22">
        <v>1.2309300000000001</v>
      </c>
      <c r="AR123" s="22">
        <v>385.85500000000002</v>
      </c>
      <c r="AS123" s="22">
        <v>-1.7025800000000001E-2</v>
      </c>
      <c r="AT123" s="22">
        <v>113</v>
      </c>
      <c r="AU123" s="22">
        <v>1.22925</v>
      </c>
      <c r="AV123">
        <f t="shared" si="20"/>
        <v>17.0258</v>
      </c>
      <c r="AW123">
        <f t="shared" si="21"/>
        <v>20.957567994000001</v>
      </c>
      <c r="AX123" s="9"/>
      <c r="AY123" s="22">
        <v>0.469055</v>
      </c>
      <c r="AZ123" s="22">
        <v>506.82400000000001</v>
      </c>
      <c r="BA123" s="22">
        <v>-1.7663600000000002E-2</v>
      </c>
      <c r="BB123" s="22">
        <v>113</v>
      </c>
      <c r="BC123" s="22">
        <v>0.468414</v>
      </c>
      <c r="BD123">
        <f t="shared" si="22"/>
        <v>17.663600000000002</v>
      </c>
      <c r="BE123">
        <f t="shared" si="23"/>
        <v>8.2851998980000019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1.2258899999999999</v>
      </c>
      <c r="H124" s="22">
        <v>140.33699999999999</v>
      </c>
      <c r="I124" s="22">
        <v>-1.6970800000000001E-2</v>
      </c>
      <c r="J124" s="22">
        <v>114</v>
      </c>
      <c r="K124" s="22">
        <v>1.2258899999999999</v>
      </c>
      <c r="L124">
        <f t="shared" si="12"/>
        <v>16.970800000000001</v>
      </c>
      <c r="M124">
        <f t="shared" si="13"/>
        <v>20.804334011999998</v>
      </c>
      <c r="N124" s="9"/>
      <c r="O124" s="22">
        <v>0.47409099999999998</v>
      </c>
      <c r="P124" s="22">
        <v>196.922</v>
      </c>
      <c r="Q124" s="22">
        <v>-1.7733800000000001E-2</v>
      </c>
      <c r="R124" s="22">
        <v>114</v>
      </c>
      <c r="S124" s="22">
        <v>0.47341899999999998</v>
      </c>
      <c r="T124">
        <f t="shared" si="14"/>
        <v>17.733800000000002</v>
      </c>
      <c r="U124">
        <f t="shared" si="15"/>
        <v>8.4074349758000011</v>
      </c>
      <c r="X124" s="9"/>
      <c r="Y124" s="22">
        <v>1.2258899999999999</v>
      </c>
      <c r="Z124" s="22">
        <v>255.374</v>
      </c>
      <c r="AA124" s="22">
        <v>-1.7062399999999998E-2</v>
      </c>
      <c r="AB124" s="22">
        <v>114</v>
      </c>
      <c r="AC124" s="22">
        <v>1.2246699999999999</v>
      </c>
      <c r="AD124">
        <f t="shared" si="16"/>
        <v>17.062399999999997</v>
      </c>
      <c r="AE124">
        <f t="shared" si="17"/>
        <v>20.916625535999994</v>
      </c>
      <c r="AF124" s="9"/>
      <c r="AG124" s="22">
        <v>0.47409099999999998</v>
      </c>
      <c r="AH124" s="22">
        <v>308.608</v>
      </c>
      <c r="AI124" s="22">
        <v>-1.7730699999999999E-2</v>
      </c>
      <c r="AJ124" s="22">
        <v>114</v>
      </c>
      <c r="AK124" s="22">
        <v>0.47348000000000001</v>
      </c>
      <c r="AL124">
        <f t="shared" si="18"/>
        <v>17.730699999999999</v>
      </c>
      <c r="AM124">
        <f t="shared" si="19"/>
        <v>8.4059652936999996</v>
      </c>
      <c r="AP124" s="9"/>
      <c r="AQ124" s="22">
        <v>1.2258899999999999</v>
      </c>
      <c r="AR124" s="22">
        <v>385.95600000000002</v>
      </c>
      <c r="AS124" s="22">
        <v>-1.70288E-2</v>
      </c>
      <c r="AT124" s="22">
        <v>114</v>
      </c>
      <c r="AU124" s="22">
        <v>1.2246699999999999</v>
      </c>
      <c r="AV124">
        <f t="shared" si="20"/>
        <v>17.0288</v>
      </c>
      <c r="AW124">
        <f t="shared" si="21"/>
        <v>20.875435631999999</v>
      </c>
      <c r="AX124" s="9"/>
      <c r="AY124" s="22">
        <v>0.47409099999999998</v>
      </c>
      <c r="AZ124" s="22">
        <v>506.92500000000001</v>
      </c>
      <c r="BA124" s="22">
        <v>-1.7666600000000001E-2</v>
      </c>
      <c r="BB124" s="22">
        <v>114</v>
      </c>
      <c r="BC124" s="22">
        <v>0.47320600000000002</v>
      </c>
      <c r="BD124">
        <f t="shared" si="22"/>
        <v>17.666600000000003</v>
      </c>
      <c r="BE124">
        <f t="shared" si="23"/>
        <v>8.3755760606000003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1.2208600000000001</v>
      </c>
      <c r="H125" s="22">
        <v>140.43799999999999</v>
      </c>
      <c r="I125" s="22">
        <v>-1.69739E-2</v>
      </c>
      <c r="J125" s="22">
        <v>115</v>
      </c>
      <c r="K125" s="22">
        <v>1.2203999999999999</v>
      </c>
      <c r="L125">
        <f t="shared" si="12"/>
        <v>16.9739</v>
      </c>
      <c r="M125">
        <f t="shared" si="13"/>
        <v>20.722755554000003</v>
      </c>
      <c r="N125" s="9"/>
      <c r="O125" s="22">
        <v>0.479126</v>
      </c>
      <c r="P125" s="22">
        <v>197.023</v>
      </c>
      <c r="Q125" s="22">
        <v>-1.7739899999999999E-2</v>
      </c>
      <c r="R125" s="22">
        <v>115</v>
      </c>
      <c r="S125" s="22">
        <v>0.47817999999999999</v>
      </c>
      <c r="T125">
        <f t="shared" si="14"/>
        <v>17.739899999999999</v>
      </c>
      <c r="U125">
        <f t="shared" si="15"/>
        <v>8.4996473274</v>
      </c>
      <c r="X125" s="9"/>
      <c r="Y125" s="22">
        <v>1.2208600000000001</v>
      </c>
      <c r="Z125" s="22">
        <v>255.47399999999999</v>
      </c>
      <c r="AA125" s="22">
        <v>-1.70715E-2</v>
      </c>
      <c r="AB125" s="22">
        <v>115</v>
      </c>
      <c r="AC125" s="22">
        <v>1.2191799999999999</v>
      </c>
      <c r="AD125">
        <f t="shared" si="16"/>
        <v>17.0715</v>
      </c>
      <c r="AE125">
        <f t="shared" si="17"/>
        <v>20.841911490000001</v>
      </c>
      <c r="AF125" s="9"/>
      <c r="AG125" s="22">
        <v>0.479126</v>
      </c>
      <c r="AH125" s="22">
        <v>308.70800000000003</v>
      </c>
      <c r="AI125" s="22">
        <v>-1.7730699999999999E-2</v>
      </c>
      <c r="AJ125" s="22">
        <v>115</v>
      </c>
      <c r="AK125" s="22">
        <v>0.47836299999999998</v>
      </c>
      <c r="AL125">
        <f t="shared" si="18"/>
        <v>17.730699999999999</v>
      </c>
      <c r="AM125">
        <f t="shared" si="19"/>
        <v>8.4952393682</v>
      </c>
      <c r="AP125" s="9"/>
      <c r="AQ125" s="22">
        <v>1.2208600000000001</v>
      </c>
      <c r="AR125" s="22">
        <v>386.05700000000002</v>
      </c>
      <c r="AS125" s="22">
        <v>-1.70288E-2</v>
      </c>
      <c r="AT125" s="22">
        <v>115</v>
      </c>
      <c r="AU125" s="22">
        <v>1.2197899999999999</v>
      </c>
      <c r="AV125">
        <f t="shared" si="20"/>
        <v>17.0288</v>
      </c>
      <c r="AW125">
        <f t="shared" si="21"/>
        <v>20.789780768</v>
      </c>
      <c r="AX125" s="9"/>
      <c r="AY125" s="22">
        <v>0.479126</v>
      </c>
      <c r="AZ125" s="22">
        <v>507.02600000000001</v>
      </c>
      <c r="BA125" s="22">
        <v>-1.76575E-2</v>
      </c>
      <c r="BB125" s="22">
        <v>115</v>
      </c>
      <c r="BC125" s="22">
        <v>0.47836299999999998</v>
      </c>
      <c r="BD125">
        <f t="shared" si="22"/>
        <v>17.657499999999999</v>
      </c>
      <c r="BE125">
        <f t="shared" si="23"/>
        <v>8.4601673449999986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1.2158199999999999</v>
      </c>
      <c r="H126" s="22">
        <v>140.53800000000001</v>
      </c>
      <c r="I126" s="22">
        <v>-1.69769E-2</v>
      </c>
      <c r="J126" s="22">
        <v>116</v>
      </c>
      <c r="K126" s="22">
        <v>1.2152099999999999</v>
      </c>
      <c r="L126">
        <f t="shared" si="12"/>
        <v>16.976900000000001</v>
      </c>
      <c r="M126">
        <f t="shared" si="13"/>
        <v>20.640854557999997</v>
      </c>
      <c r="N126" s="9"/>
      <c r="O126" s="22">
        <v>0.48416100000000001</v>
      </c>
      <c r="P126" s="22">
        <v>197.12299999999999</v>
      </c>
      <c r="Q126" s="22">
        <v>-1.7718500000000002E-2</v>
      </c>
      <c r="R126" s="22">
        <v>116</v>
      </c>
      <c r="S126" s="22">
        <v>0.48348999999999998</v>
      </c>
      <c r="T126">
        <f t="shared" si="14"/>
        <v>17.718500000000002</v>
      </c>
      <c r="U126">
        <f t="shared" si="15"/>
        <v>8.5786066785000017</v>
      </c>
      <c r="X126" s="9"/>
      <c r="Y126" s="22">
        <v>1.2158199999999999</v>
      </c>
      <c r="Z126" s="22">
        <v>255.57499999999999</v>
      </c>
      <c r="AA126" s="22">
        <v>-1.70685E-2</v>
      </c>
      <c r="AB126" s="22">
        <v>116</v>
      </c>
      <c r="AC126" s="22">
        <v>1.2152099999999999</v>
      </c>
      <c r="AD126">
        <f t="shared" si="16"/>
        <v>17.0685</v>
      </c>
      <c r="AE126">
        <f t="shared" si="17"/>
        <v>20.752223669999999</v>
      </c>
      <c r="AF126" s="9"/>
      <c r="AG126" s="22">
        <v>0.48416100000000001</v>
      </c>
      <c r="AH126" s="22">
        <v>308.80900000000003</v>
      </c>
      <c r="AI126" s="22">
        <v>-1.7739899999999999E-2</v>
      </c>
      <c r="AJ126" s="22">
        <v>116</v>
      </c>
      <c r="AK126" s="22">
        <v>0.48352099999999998</v>
      </c>
      <c r="AL126">
        <f t="shared" si="18"/>
        <v>17.739899999999999</v>
      </c>
      <c r="AM126">
        <f t="shared" si="19"/>
        <v>8.5889677238999997</v>
      </c>
      <c r="AP126" s="9"/>
      <c r="AQ126" s="22">
        <v>1.2158199999999999</v>
      </c>
      <c r="AR126" s="22">
        <v>386.15699999999998</v>
      </c>
      <c r="AS126" s="22">
        <v>-1.7034899999999999E-2</v>
      </c>
      <c r="AT126" s="22">
        <v>116</v>
      </c>
      <c r="AU126" s="22">
        <v>1.2145999999999999</v>
      </c>
      <c r="AV126">
        <f t="shared" si="20"/>
        <v>17.0349</v>
      </c>
      <c r="AW126">
        <f t="shared" si="21"/>
        <v>20.711372118</v>
      </c>
      <c r="AX126" s="9"/>
      <c r="AY126" s="22">
        <v>0.48416100000000001</v>
      </c>
      <c r="AZ126" s="22">
        <v>507.12599999999998</v>
      </c>
      <c r="BA126" s="22">
        <v>-1.7660499999999999E-2</v>
      </c>
      <c r="BB126" s="22">
        <v>116</v>
      </c>
      <c r="BC126" s="22">
        <v>0.48321500000000001</v>
      </c>
      <c r="BD126">
        <f t="shared" si="22"/>
        <v>17.660499999999999</v>
      </c>
      <c r="BE126">
        <f t="shared" si="23"/>
        <v>8.5505253405000001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1.21078</v>
      </c>
      <c r="H127" s="22">
        <v>140.63900000000001</v>
      </c>
      <c r="I127" s="22">
        <v>-1.6967800000000002E-2</v>
      </c>
      <c r="J127" s="22">
        <v>117</v>
      </c>
      <c r="K127" s="22">
        <v>1.2100200000000001</v>
      </c>
      <c r="L127">
        <f t="shared" si="12"/>
        <v>16.9678</v>
      </c>
      <c r="M127">
        <f t="shared" si="13"/>
        <v>20.544272884000002</v>
      </c>
      <c r="N127" s="9"/>
      <c r="O127" s="22">
        <v>0.48919699999999999</v>
      </c>
      <c r="P127" s="22">
        <v>197.22399999999999</v>
      </c>
      <c r="Q127" s="22">
        <v>-1.77246E-2</v>
      </c>
      <c r="R127" s="22">
        <v>117</v>
      </c>
      <c r="S127" s="22">
        <v>0.48855599999999999</v>
      </c>
      <c r="T127">
        <f t="shared" si="14"/>
        <v>17.724599999999999</v>
      </c>
      <c r="U127">
        <f t="shared" si="15"/>
        <v>8.6708211461999998</v>
      </c>
      <c r="X127" s="9"/>
      <c r="Y127" s="22">
        <v>1.21078</v>
      </c>
      <c r="Z127" s="22">
        <v>255.67599999999999</v>
      </c>
      <c r="AA127" s="22">
        <v>-1.7080700000000001E-2</v>
      </c>
      <c r="AB127" s="22">
        <v>117</v>
      </c>
      <c r="AC127" s="22">
        <v>1.2097199999999999</v>
      </c>
      <c r="AD127">
        <f t="shared" si="16"/>
        <v>17.0807</v>
      </c>
      <c r="AE127">
        <f t="shared" si="17"/>
        <v>20.680969946000001</v>
      </c>
      <c r="AF127" s="9"/>
      <c r="AG127" s="22">
        <v>0.48919699999999999</v>
      </c>
      <c r="AH127" s="22">
        <v>308.91000000000003</v>
      </c>
      <c r="AI127" s="22">
        <v>-1.7730699999999999E-2</v>
      </c>
      <c r="AJ127" s="22">
        <v>117</v>
      </c>
      <c r="AK127" s="22">
        <v>0.48861700000000002</v>
      </c>
      <c r="AL127">
        <f t="shared" si="18"/>
        <v>17.730699999999999</v>
      </c>
      <c r="AM127">
        <f t="shared" si="19"/>
        <v>8.673805247899999</v>
      </c>
      <c r="AP127" s="9"/>
      <c r="AQ127" s="22">
        <v>1.21078</v>
      </c>
      <c r="AR127" s="22">
        <v>386.25799999999998</v>
      </c>
      <c r="AS127" s="22">
        <v>-1.7041000000000001E-2</v>
      </c>
      <c r="AT127" s="22">
        <v>117</v>
      </c>
      <c r="AU127" s="22">
        <v>1.2100200000000001</v>
      </c>
      <c r="AV127">
        <f t="shared" si="20"/>
        <v>17.041</v>
      </c>
      <c r="AW127">
        <f t="shared" si="21"/>
        <v>20.63290198</v>
      </c>
      <c r="AX127" s="9"/>
      <c r="AY127" s="22">
        <v>0.48919699999999999</v>
      </c>
      <c r="AZ127" s="22">
        <v>507.22699999999998</v>
      </c>
      <c r="BA127" s="22">
        <v>-1.7645299999999999E-2</v>
      </c>
      <c r="BB127" s="22">
        <v>117</v>
      </c>
      <c r="BC127" s="22">
        <v>0.488342</v>
      </c>
      <c r="BD127">
        <f t="shared" si="22"/>
        <v>17.645299999999999</v>
      </c>
      <c r="BE127">
        <f t="shared" si="23"/>
        <v>8.6320278240999997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1.2057500000000001</v>
      </c>
      <c r="H128" s="22">
        <v>140.74</v>
      </c>
      <c r="I128" s="22">
        <v>-1.69769E-2</v>
      </c>
      <c r="J128" s="22">
        <v>118</v>
      </c>
      <c r="K128" s="22">
        <v>1.2042200000000001</v>
      </c>
      <c r="L128">
        <f t="shared" si="12"/>
        <v>16.976900000000001</v>
      </c>
      <c r="M128">
        <f t="shared" si="13"/>
        <v>20.469897175000003</v>
      </c>
      <c r="N128" s="9"/>
      <c r="O128" s="22">
        <v>0.494232</v>
      </c>
      <c r="P128" s="22">
        <v>197.32499999999999</v>
      </c>
      <c r="Q128" s="22">
        <v>-1.7727699999999999E-2</v>
      </c>
      <c r="R128" s="22">
        <v>118</v>
      </c>
      <c r="S128" s="22">
        <v>0.49346899999999999</v>
      </c>
      <c r="T128">
        <f t="shared" si="14"/>
        <v>17.727699999999999</v>
      </c>
      <c r="U128">
        <f t="shared" si="15"/>
        <v>8.7615966263999994</v>
      </c>
      <c r="X128" s="9"/>
      <c r="Y128" s="22">
        <v>1.2057500000000001</v>
      </c>
      <c r="Z128" s="22">
        <v>255.77699999999999</v>
      </c>
      <c r="AA128" s="22">
        <v>-1.7080700000000001E-2</v>
      </c>
      <c r="AB128" s="22">
        <v>118</v>
      </c>
      <c r="AC128" s="22">
        <v>1.2045300000000001</v>
      </c>
      <c r="AD128">
        <f t="shared" si="16"/>
        <v>17.0807</v>
      </c>
      <c r="AE128">
        <f t="shared" si="17"/>
        <v>20.595054025000003</v>
      </c>
      <c r="AF128" s="9"/>
      <c r="AG128" s="22">
        <v>0.494232</v>
      </c>
      <c r="AH128" s="22">
        <v>309.01</v>
      </c>
      <c r="AI128" s="22">
        <v>-1.77368E-2</v>
      </c>
      <c r="AJ128" s="22">
        <v>118</v>
      </c>
      <c r="AK128" s="22">
        <v>0.49349999999999999</v>
      </c>
      <c r="AL128">
        <f t="shared" si="18"/>
        <v>17.736799999999999</v>
      </c>
      <c r="AM128">
        <f t="shared" si="19"/>
        <v>8.7660941375999997</v>
      </c>
      <c r="AP128" s="9"/>
      <c r="AQ128" s="22">
        <v>1.2057500000000001</v>
      </c>
      <c r="AR128" s="22">
        <v>386.35899999999998</v>
      </c>
      <c r="AS128" s="22">
        <v>-1.70563E-2</v>
      </c>
      <c r="AT128" s="22">
        <v>118</v>
      </c>
      <c r="AU128" s="22">
        <v>1.2048300000000001</v>
      </c>
      <c r="AV128">
        <f t="shared" si="20"/>
        <v>17.0563</v>
      </c>
      <c r="AW128">
        <f t="shared" si="21"/>
        <v>20.565633725000001</v>
      </c>
      <c r="AX128" s="9"/>
      <c r="AY128" s="22">
        <v>0.494232</v>
      </c>
      <c r="AZ128" s="22">
        <v>507.32799999999997</v>
      </c>
      <c r="BA128" s="22">
        <v>-1.7651400000000001E-2</v>
      </c>
      <c r="BB128" s="22">
        <v>118</v>
      </c>
      <c r="BC128" s="22">
        <v>0.49365199999999998</v>
      </c>
      <c r="BD128">
        <f t="shared" si="22"/>
        <v>17.651400000000002</v>
      </c>
      <c r="BE128">
        <f t="shared" si="23"/>
        <v>8.7238867248000016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1.2007099999999999</v>
      </c>
      <c r="H129" s="22">
        <v>140.84100000000001</v>
      </c>
      <c r="I129" s="22">
        <v>-1.6998300000000001E-2</v>
      </c>
      <c r="J129" s="22">
        <v>119</v>
      </c>
      <c r="K129" s="22">
        <v>1.2002600000000001</v>
      </c>
      <c r="L129">
        <f t="shared" si="12"/>
        <v>16.9983</v>
      </c>
      <c r="M129">
        <f t="shared" si="13"/>
        <v>20.410028792999999</v>
      </c>
      <c r="N129" s="9"/>
      <c r="O129" s="22">
        <v>0.49926799999999999</v>
      </c>
      <c r="P129" s="22">
        <v>197.42500000000001</v>
      </c>
      <c r="Q129" s="22">
        <v>-1.7718500000000002E-2</v>
      </c>
      <c r="R129" s="22">
        <v>119</v>
      </c>
      <c r="S129" s="22">
        <v>0.49856600000000001</v>
      </c>
      <c r="T129">
        <f t="shared" si="14"/>
        <v>17.718500000000002</v>
      </c>
      <c r="U129">
        <f t="shared" si="15"/>
        <v>8.8462800580000014</v>
      </c>
      <c r="X129" s="9"/>
      <c r="Y129" s="22">
        <v>1.2007099999999999</v>
      </c>
      <c r="Z129" s="22">
        <v>255.87700000000001</v>
      </c>
      <c r="AA129" s="22">
        <v>-1.70837E-2</v>
      </c>
      <c r="AB129" s="22">
        <v>119</v>
      </c>
      <c r="AC129" s="22">
        <v>1.1996500000000001</v>
      </c>
      <c r="AD129">
        <f t="shared" si="16"/>
        <v>17.0837</v>
      </c>
      <c r="AE129">
        <f t="shared" si="17"/>
        <v>20.512569426999999</v>
      </c>
      <c r="AF129" s="9"/>
      <c r="AG129" s="22">
        <v>0.49926799999999999</v>
      </c>
      <c r="AH129" s="22">
        <v>309.11099999999999</v>
      </c>
      <c r="AI129" s="22">
        <v>-1.77246E-2</v>
      </c>
      <c r="AJ129" s="22">
        <v>119</v>
      </c>
      <c r="AK129" s="22">
        <v>0.49859599999999998</v>
      </c>
      <c r="AL129">
        <f t="shared" si="18"/>
        <v>17.724599999999999</v>
      </c>
      <c r="AM129">
        <f t="shared" si="19"/>
        <v>8.8493255927999996</v>
      </c>
      <c r="AP129" s="9"/>
      <c r="AQ129" s="22">
        <v>1.2007099999999999</v>
      </c>
      <c r="AR129" s="22">
        <v>386.459</v>
      </c>
      <c r="AS129" s="22">
        <v>-1.7047099999999999E-2</v>
      </c>
      <c r="AT129" s="22">
        <v>119</v>
      </c>
      <c r="AU129" s="22">
        <v>1.2002600000000001</v>
      </c>
      <c r="AV129">
        <f t="shared" si="20"/>
        <v>17.0471</v>
      </c>
      <c r="AW129">
        <f t="shared" si="21"/>
        <v>20.468623440999998</v>
      </c>
      <c r="AX129" s="9"/>
      <c r="AY129" s="22">
        <v>0.49926799999999999</v>
      </c>
      <c r="AZ129" s="22">
        <v>507.428</v>
      </c>
      <c r="BA129" s="22">
        <v>-1.7639200000000001E-2</v>
      </c>
      <c r="BB129" s="22">
        <v>119</v>
      </c>
      <c r="BC129" s="22">
        <v>0.49853500000000001</v>
      </c>
      <c r="BD129">
        <f t="shared" si="22"/>
        <v>17.639200000000002</v>
      </c>
      <c r="BE129">
        <f t="shared" si="23"/>
        <v>8.806688105600001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1.1956800000000001</v>
      </c>
      <c r="H130" s="22">
        <v>140.941</v>
      </c>
      <c r="I130" s="22">
        <v>-1.70013E-2</v>
      </c>
      <c r="J130" s="22">
        <v>120</v>
      </c>
      <c r="K130" s="22">
        <v>1.19537</v>
      </c>
      <c r="L130">
        <f t="shared" si="12"/>
        <v>17.001300000000001</v>
      </c>
      <c r="M130">
        <f t="shared" si="13"/>
        <v>20.328114384000003</v>
      </c>
      <c r="N130" s="9"/>
      <c r="O130" s="22">
        <v>0.50430299999999995</v>
      </c>
      <c r="P130" s="22">
        <v>197.52600000000001</v>
      </c>
      <c r="Q130" s="22">
        <v>-1.77246E-2</v>
      </c>
      <c r="R130" s="22">
        <v>120</v>
      </c>
      <c r="S130" s="22">
        <v>0.50369299999999995</v>
      </c>
      <c r="T130">
        <f t="shared" si="14"/>
        <v>17.724599999999999</v>
      </c>
      <c r="U130">
        <f t="shared" si="15"/>
        <v>8.9385689537999991</v>
      </c>
      <c r="X130" s="9"/>
      <c r="Y130" s="22">
        <v>1.1956800000000001</v>
      </c>
      <c r="Z130" s="22">
        <v>255.97800000000001</v>
      </c>
      <c r="AA130" s="22">
        <v>-1.70837E-2</v>
      </c>
      <c r="AB130" s="22">
        <v>120</v>
      </c>
      <c r="AC130" s="22">
        <v>1.19476</v>
      </c>
      <c r="AD130">
        <f t="shared" si="16"/>
        <v>17.0837</v>
      </c>
      <c r="AE130">
        <f t="shared" si="17"/>
        <v>20.426638416000003</v>
      </c>
      <c r="AF130" s="9"/>
      <c r="AG130" s="22">
        <v>0.50430299999999995</v>
      </c>
      <c r="AH130" s="22">
        <v>309.21199999999999</v>
      </c>
      <c r="AI130" s="22">
        <v>-1.77246E-2</v>
      </c>
      <c r="AJ130" s="22">
        <v>120</v>
      </c>
      <c r="AK130" s="22">
        <v>0.50323499999999999</v>
      </c>
      <c r="AL130">
        <f t="shared" si="18"/>
        <v>17.724599999999999</v>
      </c>
      <c r="AM130">
        <f t="shared" si="19"/>
        <v>8.9385689537999991</v>
      </c>
      <c r="AP130" s="9"/>
      <c r="AQ130" s="22">
        <v>1.1956800000000001</v>
      </c>
      <c r="AR130" s="22">
        <v>386.56</v>
      </c>
      <c r="AS130" s="22">
        <v>-1.7059299999999999E-2</v>
      </c>
      <c r="AT130" s="22">
        <v>120</v>
      </c>
      <c r="AU130" s="22">
        <v>1.19476</v>
      </c>
      <c r="AV130">
        <f t="shared" si="20"/>
        <v>17.0593</v>
      </c>
      <c r="AW130">
        <f t="shared" si="21"/>
        <v>20.397463824000003</v>
      </c>
      <c r="AX130" s="9"/>
      <c r="AY130" s="22">
        <v>0.50430299999999995</v>
      </c>
      <c r="AZ130" s="22">
        <v>507.529</v>
      </c>
      <c r="BA130" s="22">
        <v>-1.7636099999999998E-2</v>
      </c>
      <c r="BB130" s="22">
        <v>120</v>
      </c>
      <c r="BC130" s="22">
        <v>0.50366200000000005</v>
      </c>
      <c r="BD130">
        <f t="shared" si="22"/>
        <v>17.636099999999999</v>
      </c>
      <c r="BE130">
        <f t="shared" si="23"/>
        <v>8.8939381382999994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1.1906399999999999</v>
      </c>
      <c r="H131" s="22">
        <v>141.042</v>
      </c>
      <c r="I131" s="22">
        <v>-1.6998300000000001E-2</v>
      </c>
      <c r="J131" s="22">
        <v>121</v>
      </c>
      <c r="K131" s="22">
        <v>1.18988</v>
      </c>
      <c r="L131">
        <f t="shared" si="12"/>
        <v>16.9983</v>
      </c>
      <c r="M131">
        <f t="shared" si="13"/>
        <v>20.238855911999998</v>
      </c>
      <c r="N131" s="9"/>
      <c r="O131" s="22">
        <v>0.50933799999999996</v>
      </c>
      <c r="P131" s="22">
        <v>197.62700000000001</v>
      </c>
      <c r="Q131" s="22">
        <v>-1.7721600000000001E-2</v>
      </c>
      <c r="R131" s="22">
        <v>121</v>
      </c>
      <c r="S131" s="22">
        <v>0.50882000000000005</v>
      </c>
      <c r="T131">
        <f t="shared" si="14"/>
        <v>17.721600000000002</v>
      </c>
      <c r="U131">
        <f t="shared" si="15"/>
        <v>9.0262843008000004</v>
      </c>
      <c r="X131" s="9"/>
      <c r="Y131" s="22">
        <v>1.1906399999999999</v>
      </c>
      <c r="Z131" s="22">
        <v>256.07900000000001</v>
      </c>
      <c r="AA131" s="22">
        <v>-1.7089799999999999E-2</v>
      </c>
      <c r="AB131" s="22">
        <v>121</v>
      </c>
      <c r="AC131" s="22">
        <v>1.19049</v>
      </c>
      <c r="AD131">
        <f t="shared" si="16"/>
        <v>17.0898</v>
      </c>
      <c r="AE131">
        <f t="shared" si="17"/>
        <v>20.347799471999998</v>
      </c>
      <c r="AF131" s="9"/>
      <c r="AG131" s="22">
        <v>0.50933799999999996</v>
      </c>
      <c r="AH131" s="22">
        <v>309.31299999999999</v>
      </c>
      <c r="AI131" s="22">
        <v>-1.77246E-2</v>
      </c>
      <c r="AJ131" s="22">
        <v>121</v>
      </c>
      <c r="AK131" s="22">
        <v>0.50866699999999998</v>
      </c>
      <c r="AL131">
        <f t="shared" si="18"/>
        <v>17.724599999999999</v>
      </c>
      <c r="AM131">
        <f t="shared" si="19"/>
        <v>9.0278123147999985</v>
      </c>
      <c r="AP131" s="9"/>
      <c r="AQ131" s="22">
        <v>1.1906399999999999</v>
      </c>
      <c r="AR131" s="22">
        <v>386.661</v>
      </c>
      <c r="AS131" s="22">
        <v>-1.7062399999999998E-2</v>
      </c>
      <c r="AT131" s="22">
        <v>121</v>
      </c>
      <c r="AU131" s="22">
        <v>1.18896</v>
      </c>
      <c r="AV131">
        <f t="shared" si="20"/>
        <v>17.062399999999997</v>
      </c>
      <c r="AW131">
        <f t="shared" si="21"/>
        <v>20.315175935999996</v>
      </c>
      <c r="AX131" s="9"/>
      <c r="AY131" s="22">
        <v>0.50933799999999996</v>
      </c>
      <c r="AZ131" s="22">
        <v>507.63</v>
      </c>
      <c r="BA131" s="22">
        <v>-1.7633099999999999E-2</v>
      </c>
      <c r="BB131" s="22">
        <v>121</v>
      </c>
      <c r="BC131" s="22">
        <v>0.50872799999999996</v>
      </c>
      <c r="BD131">
        <f t="shared" si="22"/>
        <v>17.633099999999999</v>
      </c>
      <c r="BE131">
        <f t="shared" si="23"/>
        <v>8.9812078877999983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1.1856100000000001</v>
      </c>
      <c r="H132" s="22">
        <v>141.143</v>
      </c>
      <c r="I132" s="22">
        <v>-1.6983000000000002E-2</v>
      </c>
      <c r="J132" s="22">
        <v>122</v>
      </c>
      <c r="K132" s="22">
        <v>1.1853</v>
      </c>
      <c r="L132">
        <f t="shared" si="12"/>
        <v>16.983000000000001</v>
      </c>
      <c r="M132">
        <f t="shared" si="13"/>
        <v>20.13521463</v>
      </c>
      <c r="N132" s="9"/>
      <c r="O132" s="22">
        <v>0.514374</v>
      </c>
      <c r="P132" s="22">
        <v>197.72800000000001</v>
      </c>
      <c r="Q132" s="22">
        <v>-1.7715499999999999E-2</v>
      </c>
      <c r="R132" s="22">
        <v>122</v>
      </c>
      <c r="S132" s="22">
        <v>0.51370199999999999</v>
      </c>
      <c r="T132">
        <f t="shared" si="14"/>
        <v>17.715499999999999</v>
      </c>
      <c r="U132">
        <f t="shared" si="15"/>
        <v>9.1123925969999995</v>
      </c>
      <c r="X132" s="9"/>
      <c r="Y132" s="22">
        <v>1.1856100000000001</v>
      </c>
      <c r="Z132" s="22">
        <v>256.17899999999997</v>
      </c>
      <c r="AA132" s="22">
        <v>-1.7105100000000002E-2</v>
      </c>
      <c r="AB132" s="22">
        <v>122</v>
      </c>
      <c r="AC132" s="22">
        <v>1.1843900000000001</v>
      </c>
      <c r="AD132">
        <f t="shared" si="16"/>
        <v>17.1051</v>
      </c>
      <c r="AE132">
        <f t="shared" si="17"/>
        <v>20.279977611</v>
      </c>
      <c r="AF132" s="9"/>
      <c r="AG132" s="22">
        <v>0.514374</v>
      </c>
      <c r="AH132" s="22">
        <v>309.41300000000001</v>
      </c>
      <c r="AI132" s="22">
        <v>-1.7718500000000002E-2</v>
      </c>
      <c r="AJ132" s="22">
        <v>122</v>
      </c>
      <c r="AK132" s="22">
        <v>0.51376299999999997</v>
      </c>
      <c r="AL132">
        <f t="shared" si="18"/>
        <v>17.718500000000002</v>
      </c>
      <c r="AM132">
        <f t="shared" si="19"/>
        <v>9.1139357190000005</v>
      </c>
      <c r="AP132" s="9"/>
      <c r="AQ132" s="22">
        <v>1.1856100000000001</v>
      </c>
      <c r="AR132" s="22">
        <v>386.76100000000002</v>
      </c>
      <c r="AS132" s="22">
        <v>-1.70715E-2</v>
      </c>
      <c r="AT132" s="22">
        <v>122</v>
      </c>
      <c r="AU132" s="22">
        <v>1.1850000000000001</v>
      </c>
      <c r="AV132">
        <f t="shared" si="20"/>
        <v>17.0715</v>
      </c>
      <c r="AW132">
        <f t="shared" si="21"/>
        <v>20.240141115</v>
      </c>
      <c r="AX132" s="9"/>
      <c r="AY132" s="22">
        <v>0.514374</v>
      </c>
      <c r="AZ132" s="22">
        <v>507.73099999999999</v>
      </c>
      <c r="BA132" s="22">
        <v>-1.7636099999999998E-2</v>
      </c>
      <c r="BB132" s="22">
        <v>122</v>
      </c>
      <c r="BC132" s="22">
        <v>0.51364100000000001</v>
      </c>
      <c r="BD132">
        <f t="shared" si="22"/>
        <v>17.636099999999999</v>
      </c>
      <c r="BE132">
        <f t="shared" si="23"/>
        <v>9.0715513013999995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1.1805699999999999</v>
      </c>
      <c r="H133" s="22">
        <v>141.24299999999999</v>
      </c>
      <c r="I133" s="22">
        <v>-1.6992199999999999E-2</v>
      </c>
      <c r="J133" s="22">
        <v>123</v>
      </c>
      <c r="K133" s="22">
        <v>1.1795</v>
      </c>
      <c r="L133">
        <f t="shared" si="12"/>
        <v>16.9922</v>
      </c>
      <c r="M133">
        <f t="shared" si="13"/>
        <v>20.060481553999999</v>
      </c>
      <c r="N133" s="9"/>
      <c r="O133" s="22">
        <v>0.51940900000000001</v>
      </c>
      <c r="P133" s="22">
        <v>197.828</v>
      </c>
      <c r="Q133" s="22">
        <v>-1.7703199999999999E-2</v>
      </c>
      <c r="R133" s="22">
        <v>123</v>
      </c>
      <c r="S133" s="22">
        <v>0.51864600000000005</v>
      </c>
      <c r="T133">
        <f t="shared" si="14"/>
        <v>17.703199999999999</v>
      </c>
      <c r="U133">
        <f t="shared" si="15"/>
        <v>9.1952014087999991</v>
      </c>
      <c r="X133" s="9"/>
      <c r="Y133" s="22">
        <v>1.1805699999999999</v>
      </c>
      <c r="Z133" s="22">
        <v>256.27999999999997</v>
      </c>
      <c r="AA133" s="22">
        <v>-1.7102099999999999E-2</v>
      </c>
      <c r="AB133" s="22">
        <v>123</v>
      </c>
      <c r="AC133" s="22">
        <v>1.18011</v>
      </c>
      <c r="AD133">
        <f t="shared" si="16"/>
        <v>17.1021</v>
      </c>
      <c r="AE133">
        <f t="shared" si="17"/>
        <v>20.190226196999998</v>
      </c>
      <c r="AF133" s="9"/>
      <c r="AG133" s="22">
        <v>0.51940900000000001</v>
      </c>
      <c r="AH133" s="22">
        <v>309.51400000000001</v>
      </c>
      <c r="AI133" s="22">
        <v>-1.77124E-2</v>
      </c>
      <c r="AJ133" s="22">
        <v>123</v>
      </c>
      <c r="AK133" s="22">
        <v>0.51870700000000003</v>
      </c>
      <c r="AL133">
        <f t="shared" si="18"/>
        <v>17.712399999999999</v>
      </c>
      <c r="AM133">
        <f t="shared" si="19"/>
        <v>9.1999799715999995</v>
      </c>
      <c r="AP133" s="9"/>
      <c r="AQ133" s="22">
        <v>1.1805699999999999</v>
      </c>
      <c r="AR133" s="22">
        <v>386.86200000000002</v>
      </c>
      <c r="AS133" s="22">
        <v>-1.7077599999999998E-2</v>
      </c>
      <c r="AT133" s="22">
        <v>123</v>
      </c>
      <c r="AU133" s="22">
        <v>1.18011</v>
      </c>
      <c r="AV133">
        <f t="shared" si="20"/>
        <v>17.077599999999997</v>
      </c>
      <c r="AW133">
        <f t="shared" si="21"/>
        <v>20.161302231999993</v>
      </c>
      <c r="AX133" s="9"/>
      <c r="AY133" s="22">
        <v>0.51940900000000001</v>
      </c>
      <c r="AZ133" s="22">
        <v>507.83100000000002</v>
      </c>
      <c r="BA133" s="22">
        <v>-1.7627E-2</v>
      </c>
      <c r="BB133" s="22">
        <v>123</v>
      </c>
      <c r="BC133" s="22">
        <v>0.51873800000000003</v>
      </c>
      <c r="BD133">
        <f t="shared" si="22"/>
        <v>17.626999999999999</v>
      </c>
      <c r="BE133">
        <f t="shared" si="23"/>
        <v>9.1556224430000004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1.17554</v>
      </c>
      <c r="H134" s="22">
        <v>141.34399999999999</v>
      </c>
      <c r="I134" s="22">
        <v>-1.6992199999999999E-2</v>
      </c>
      <c r="J134" s="22">
        <v>124</v>
      </c>
      <c r="K134" s="22">
        <v>1.17493</v>
      </c>
      <c r="L134">
        <f t="shared" si="12"/>
        <v>16.9922</v>
      </c>
      <c r="M134">
        <f t="shared" si="13"/>
        <v>19.975010788000002</v>
      </c>
      <c r="N134" s="9"/>
      <c r="O134" s="22">
        <v>0.52444500000000005</v>
      </c>
      <c r="P134" s="22">
        <v>197.929</v>
      </c>
      <c r="Q134" s="22">
        <v>-1.7703199999999999E-2</v>
      </c>
      <c r="R134" s="22">
        <v>124</v>
      </c>
      <c r="S134" s="22">
        <v>0.52377300000000004</v>
      </c>
      <c r="T134">
        <f t="shared" si="14"/>
        <v>17.703199999999999</v>
      </c>
      <c r="U134">
        <f t="shared" si="15"/>
        <v>9.2843547239999999</v>
      </c>
      <c r="X134" s="9"/>
      <c r="Y134" s="22">
        <v>1.17554</v>
      </c>
      <c r="Z134" s="22">
        <v>256.38099999999997</v>
      </c>
      <c r="AA134" s="22">
        <v>-1.7117299999999998E-2</v>
      </c>
      <c r="AB134" s="22">
        <v>124</v>
      </c>
      <c r="AC134" s="22">
        <v>1.17462</v>
      </c>
      <c r="AD134">
        <f t="shared" si="16"/>
        <v>17.1173</v>
      </c>
      <c r="AE134">
        <f t="shared" si="17"/>
        <v>20.122070841999999</v>
      </c>
      <c r="AF134" s="9"/>
      <c r="AG134" s="22">
        <v>0.52444500000000005</v>
      </c>
      <c r="AH134" s="22">
        <v>309.61500000000001</v>
      </c>
      <c r="AI134" s="22">
        <v>-1.7718500000000002E-2</v>
      </c>
      <c r="AJ134" s="22">
        <v>124</v>
      </c>
      <c r="AK134" s="22">
        <v>0.523926</v>
      </c>
      <c r="AL134">
        <f t="shared" si="18"/>
        <v>17.718500000000002</v>
      </c>
      <c r="AM134">
        <f t="shared" si="19"/>
        <v>9.2923787325000013</v>
      </c>
      <c r="AP134" s="9"/>
      <c r="AQ134" s="22">
        <v>1.17554</v>
      </c>
      <c r="AR134" s="22">
        <v>386.96300000000002</v>
      </c>
      <c r="AS134" s="22">
        <v>-1.7074599999999999E-2</v>
      </c>
      <c r="AT134" s="22">
        <v>124</v>
      </c>
      <c r="AU134" s="22">
        <v>1.17462</v>
      </c>
      <c r="AV134">
        <f t="shared" si="20"/>
        <v>17.0746</v>
      </c>
      <c r="AW134">
        <f t="shared" si="21"/>
        <v>20.071875284000001</v>
      </c>
      <c r="AX134" s="9"/>
      <c r="AY134" s="22">
        <v>0.52444500000000005</v>
      </c>
      <c r="AZ134" s="22">
        <v>507.93200000000002</v>
      </c>
      <c r="BA134" s="22">
        <v>-1.7623900000000001E-2</v>
      </c>
      <c r="BB134" s="22">
        <v>124</v>
      </c>
      <c r="BC134" s="22">
        <v>0.52359</v>
      </c>
      <c r="BD134">
        <f t="shared" si="22"/>
        <v>17.623900000000003</v>
      </c>
      <c r="BE134">
        <f t="shared" si="23"/>
        <v>9.2427662355000031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1.1705000000000001</v>
      </c>
      <c r="H135" s="22">
        <v>141.44499999999999</v>
      </c>
      <c r="I135" s="22">
        <v>-1.7004399999999999E-2</v>
      </c>
      <c r="J135" s="22">
        <v>125</v>
      </c>
      <c r="K135" s="22">
        <v>1.16943</v>
      </c>
      <c r="L135">
        <f t="shared" si="12"/>
        <v>17.0044</v>
      </c>
      <c r="M135">
        <f t="shared" si="13"/>
        <v>19.903650200000001</v>
      </c>
      <c r="N135" s="9"/>
      <c r="O135" s="22">
        <v>0.52947999999999995</v>
      </c>
      <c r="P135" s="22">
        <v>198.03</v>
      </c>
      <c r="Q135" s="22">
        <v>-1.7694100000000001E-2</v>
      </c>
      <c r="R135" s="22">
        <v>125</v>
      </c>
      <c r="S135" s="22">
        <v>0.52896100000000001</v>
      </c>
      <c r="T135">
        <f t="shared" si="14"/>
        <v>17.694100000000002</v>
      </c>
      <c r="U135">
        <f t="shared" si="15"/>
        <v>9.3686720680000004</v>
      </c>
      <c r="X135" s="9"/>
      <c r="Y135" s="22">
        <v>1.1705000000000001</v>
      </c>
      <c r="Z135" s="22">
        <v>256.48200000000003</v>
      </c>
      <c r="AA135" s="22">
        <v>-1.71112E-2</v>
      </c>
      <c r="AB135" s="22">
        <v>125</v>
      </c>
      <c r="AC135" s="22">
        <v>1.16943</v>
      </c>
      <c r="AD135">
        <f t="shared" si="16"/>
        <v>17.1112</v>
      </c>
      <c r="AE135">
        <f t="shared" si="17"/>
        <v>20.028659600000001</v>
      </c>
      <c r="AF135" s="9"/>
      <c r="AG135" s="22">
        <v>0.52947999999999995</v>
      </c>
      <c r="AH135" s="22">
        <v>309.71499999999997</v>
      </c>
      <c r="AI135" s="22">
        <v>-1.7703199999999999E-2</v>
      </c>
      <c r="AJ135" s="22">
        <v>125</v>
      </c>
      <c r="AK135" s="22">
        <v>0.52896100000000001</v>
      </c>
      <c r="AL135">
        <f t="shared" si="18"/>
        <v>17.703199999999999</v>
      </c>
      <c r="AM135">
        <f t="shared" si="19"/>
        <v>9.3734903359999979</v>
      </c>
      <c r="AP135" s="9"/>
      <c r="AQ135" s="22">
        <v>1.1705000000000001</v>
      </c>
      <c r="AR135" s="22">
        <v>387.06400000000002</v>
      </c>
      <c r="AS135" s="22">
        <v>-1.7080700000000001E-2</v>
      </c>
      <c r="AT135" s="22">
        <v>125</v>
      </c>
      <c r="AU135" s="22">
        <v>1.16913</v>
      </c>
      <c r="AV135">
        <f t="shared" si="20"/>
        <v>17.0807</v>
      </c>
      <c r="AW135">
        <f t="shared" si="21"/>
        <v>19.992959350000003</v>
      </c>
      <c r="AX135" s="9"/>
      <c r="AY135" s="22">
        <v>0.52947999999999995</v>
      </c>
      <c r="AZ135" s="22">
        <v>508.03300000000002</v>
      </c>
      <c r="BA135" s="22">
        <v>-1.7620799999999999E-2</v>
      </c>
      <c r="BB135" s="22">
        <v>125</v>
      </c>
      <c r="BC135" s="22">
        <v>0.52883899999999995</v>
      </c>
      <c r="BD135">
        <f t="shared" si="22"/>
        <v>17.620799999999999</v>
      </c>
      <c r="BE135">
        <f t="shared" si="23"/>
        <v>9.3298611839999985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1.16547</v>
      </c>
      <c r="H136" s="22">
        <v>141.54499999999999</v>
      </c>
      <c r="I136" s="22">
        <v>-1.7004399999999999E-2</v>
      </c>
      <c r="J136" s="22">
        <v>126</v>
      </c>
      <c r="K136" s="22">
        <v>1.16425</v>
      </c>
      <c r="L136">
        <f t="shared" si="12"/>
        <v>17.0044</v>
      </c>
      <c r="M136">
        <f t="shared" si="13"/>
        <v>19.818118068</v>
      </c>
      <c r="N136" s="9"/>
      <c r="O136" s="22">
        <v>0.53451499999999996</v>
      </c>
      <c r="P136" s="22">
        <v>198.13</v>
      </c>
      <c r="Q136" s="22">
        <v>-1.76971E-2</v>
      </c>
      <c r="R136" s="22">
        <v>126</v>
      </c>
      <c r="S136" s="22">
        <v>0.53381299999999998</v>
      </c>
      <c r="T136">
        <f t="shared" si="14"/>
        <v>17.697099999999999</v>
      </c>
      <c r="U136">
        <f t="shared" si="15"/>
        <v>9.4593654064999981</v>
      </c>
      <c r="X136" s="9"/>
      <c r="Y136" s="22">
        <v>1.16547</v>
      </c>
      <c r="Z136" s="22">
        <v>256.58199999999999</v>
      </c>
      <c r="AA136" s="22">
        <v>-1.7114299999999999E-2</v>
      </c>
      <c r="AB136" s="22">
        <v>126</v>
      </c>
      <c r="AC136" s="22">
        <v>1.16455</v>
      </c>
      <c r="AD136">
        <f t="shared" si="16"/>
        <v>17.1143</v>
      </c>
      <c r="AE136">
        <f t="shared" si="17"/>
        <v>19.946203221000001</v>
      </c>
      <c r="AF136" s="9"/>
      <c r="AG136" s="22">
        <v>0.53451499999999996</v>
      </c>
      <c r="AH136" s="22">
        <v>309.81599999999997</v>
      </c>
      <c r="AI136" s="22">
        <v>-1.7715499999999999E-2</v>
      </c>
      <c r="AJ136" s="22">
        <v>126</v>
      </c>
      <c r="AK136" s="22">
        <v>0.53369100000000003</v>
      </c>
      <c r="AL136">
        <f t="shared" si="18"/>
        <v>17.715499999999999</v>
      </c>
      <c r="AM136">
        <f t="shared" si="19"/>
        <v>9.469200482499998</v>
      </c>
      <c r="AP136" s="9"/>
      <c r="AQ136" s="22">
        <v>1.16547</v>
      </c>
      <c r="AR136" s="22">
        <v>387.16399999999999</v>
      </c>
      <c r="AS136" s="22">
        <v>-1.7080700000000001E-2</v>
      </c>
      <c r="AT136" s="22">
        <v>126</v>
      </c>
      <c r="AU136" s="22">
        <v>1.16425</v>
      </c>
      <c r="AV136">
        <f t="shared" si="20"/>
        <v>17.0807</v>
      </c>
      <c r="AW136">
        <f t="shared" si="21"/>
        <v>19.907043429000002</v>
      </c>
      <c r="AX136" s="9"/>
      <c r="AY136" s="22">
        <v>0.53451499999999996</v>
      </c>
      <c r="AZ136" s="22">
        <v>508.13299999999998</v>
      </c>
      <c r="BA136" s="22">
        <v>-1.76147E-2</v>
      </c>
      <c r="BB136" s="22">
        <v>126</v>
      </c>
      <c r="BC136" s="22">
        <v>0.533752</v>
      </c>
      <c r="BD136">
        <f t="shared" si="22"/>
        <v>17.614699999999999</v>
      </c>
      <c r="BE136">
        <f t="shared" si="23"/>
        <v>9.4153213704999992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1.1604300000000001</v>
      </c>
      <c r="H137" s="22">
        <v>141.64599999999999</v>
      </c>
      <c r="I137" s="22">
        <v>-1.70013E-2</v>
      </c>
      <c r="J137" s="22">
        <v>127</v>
      </c>
      <c r="K137" s="22">
        <v>1.1599699999999999</v>
      </c>
      <c r="L137">
        <f t="shared" si="12"/>
        <v>17.001300000000001</v>
      </c>
      <c r="M137">
        <f t="shared" si="13"/>
        <v>19.728818559</v>
      </c>
      <c r="N137" s="9"/>
      <c r="O137" s="22">
        <v>0.539551</v>
      </c>
      <c r="P137" s="22">
        <v>198.23099999999999</v>
      </c>
      <c r="Q137" s="22">
        <v>-1.7687999999999999E-2</v>
      </c>
      <c r="R137" s="22">
        <v>127</v>
      </c>
      <c r="S137" s="22">
        <v>0.538879</v>
      </c>
      <c r="T137">
        <f t="shared" si="14"/>
        <v>17.687999999999999</v>
      </c>
      <c r="U137">
        <f t="shared" si="15"/>
        <v>9.5435780880000003</v>
      </c>
      <c r="X137" s="9"/>
      <c r="Y137" s="22">
        <v>1.1604300000000001</v>
      </c>
      <c r="Z137" s="22">
        <v>256.68299999999999</v>
      </c>
      <c r="AA137" s="22">
        <v>-1.7135600000000001E-2</v>
      </c>
      <c r="AB137" s="22">
        <v>127</v>
      </c>
      <c r="AC137" s="22">
        <v>1.1593599999999999</v>
      </c>
      <c r="AD137">
        <f t="shared" si="16"/>
        <v>17.1356</v>
      </c>
      <c r="AE137">
        <f t="shared" si="17"/>
        <v>19.884664308000001</v>
      </c>
      <c r="AF137" s="9"/>
      <c r="AG137" s="22">
        <v>0.539551</v>
      </c>
      <c r="AH137" s="22">
        <v>309.91699999999997</v>
      </c>
      <c r="AI137" s="22">
        <v>-1.7706300000000001E-2</v>
      </c>
      <c r="AJ137" s="22">
        <v>127</v>
      </c>
      <c r="AK137" s="22">
        <v>0.538879</v>
      </c>
      <c r="AL137">
        <f t="shared" si="18"/>
        <v>17.706300000000002</v>
      </c>
      <c r="AM137">
        <f t="shared" si="19"/>
        <v>9.5534518713000018</v>
      </c>
      <c r="AP137" s="9"/>
      <c r="AQ137" s="22">
        <v>1.1604300000000001</v>
      </c>
      <c r="AR137" s="22">
        <v>387.26499999999999</v>
      </c>
      <c r="AS137" s="22">
        <v>-1.7089799999999999E-2</v>
      </c>
      <c r="AT137" s="22">
        <v>127</v>
      </c>
      <c r="AU137" s="22">
        <v>1.15906</v>
      </c>
      <c r="AV137">
        <f t="shared" si="20"/>
        <v>17.0898</v>
      </c>
      <c r="AW137">
        <f t="shared" si="21"/>
        <v>19.831516614000002</v>
      </c>
      <c r="AX137" s="9"/>
      <c r="AY137" s="22">
        <v>0.539551</v>
      </c>
      <c r="AZ137" s="22">
        <v>508.23399999999998</v>
      </c>
      <c r="BA137" s="22">
        <v>-1.76147E-2</v>
      </c>
      <c r="BB137" s="22">
        <v>127</v>
      </c>
      <c r="BC137" s="22">
        <v>0.53881800000000002</v>
      </c>
      <c r="BD137">
        <f t="shared" si="22"/>
        <v>17.614699999999999</v>
      </c>
      <c r="BE137">
        <f t="shared" si="23"/>
        <v>9.5040289996999991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1.1554</v>
      </c>
      <c r="H138" s="22">
        <v>141.74700000000001</v>
      </c>
      <c r="I138" s="22">
        <v>-1.7004399999999999E-2</v>
      </c>
      <c r="J138" s="22">
        <v>128</v>
      </c>
      <c r="K138" s="22">
        <v>1.1541699999999999</v>
      </c>
      <c r="L138">
        <f t="shared" si="12"/>
        <v>17.0044</v>
      </c>
      <c r="M138">
        <f t="shared" si="13"/>
        <v>19.646883760000001</v>
      </c>
      <c r="N138" s="9"/>
      <c r="O138" s="22">
        <v>0.54458600000000001</v>
      </c>
      <c r="P138" s="22">
        <v>198.33199999999999</v>
      </c>
      <c r="Q138" s="22">
        <v>-1.7690999999999998E-2</v>
      </c>
      <c r="R138" s="22">
        <v>128</v>
      </c>
      <c r="S138" s="22">
        <v>0.54388400000000003</v>
      </c>
      <c r="T138">
        <f t="shared" si="14"/>
        <v>17.690999999999999</v>
      </c>
      <c r="U138">
        <f t="shared" si="15"/>
        <v>9.6342709259999992</v>
      </c>
      <c r="X138" s="9"/>
      <c r="Y138" s="22">
        <v>1.1554</v>
      </c>
      <c r="Z138" s="22">
        <v>256.78399999999999</v>
      </c>
      <c r="AA138" s="22">
        <v>-1.7135600000000001E-2</v>
      </c>
      <c r="AB138" s="22">
        <v>128</v>
      </c>
      <c r="AC138" s="22">
        <v>1.15479</v>
      </c>
      <c r="AD138">
        <f t="shared" si="16"/>
        <v>17.1356</v>
      </c>
      <c r="AE138">
        <f t="shared" si="17"/>
        <v>19.798472239999999</v>
      </c>
      <c r="AF138" s="9"/>
      <c r="AG138" s="22">
        <v>0.54458600000000001</v>
      </c>
      <c r="AH138" s="22">
        <v>310.017</v>
      </c>
      <c r="AI138" s="22">
        <v>-1.7715499999999999E-2</v>
      </c>
      <c r="AJ138" s="22">
        <v>128</v>
      </c>
      <c r="AK138" s="22">
        <v>0.54388400000000003</v>
      </c>
      <c r="AL138">
        <f t="shared" si="18"/>
        <v>17.715499999999999</v>
      </c>
      <c r="AM138">
        <f t="shared" si="19"/>
        <v>9.6476132830000001</v>
      </c>
      <c r="AP138" s="9"/>
      <c r="AQ138" s="22">
        <v>1.1554</v>
      </c>
      <c r="AR138" s="22">
        <v>387.36599999999999</v>
      </c>
      <c r="AS138" s="22">
        <v>-1.7092900000000001E-2</v>
      </c>
      <c r="AT138" s="22">
        <v>128</v>
      </c>
      <c r="AU138" s="22">
        <v>1.15448</v>
      </c>
      <c r="AV138">
        <f t="shared" si="20"/>
        <v>17.0929</v>
      </c>
      <c r="AW138">
        <f t="shared" si="21"/>
        <v>19.749136660000001</v>
      </c>
      <c r="AX138" s="9"/>
      <c r="AY138" s="22">
        <v>0.54458600000000001</v>
      </c>
      <c r="AZ138" s="22">
        <v>508.33499999999998</v>
      </c>
      <c r="BA138" s="22">
        <v>-1.7605599999999999E-2</v>
      </c>
      <c r="BB138" s="22">
        <v>128</v>
      </c>
      <c r="BC138" s="22">
        <v>0.54379299999999997</v>
      </c>
      <c r="BD138">
        <f t="shared" si="22"/>
        <v>17.605599999999999</v>
      </c>
      <c r="BE138">
        <f t="shared" si="23"/>
        <v>9.5877632815999991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1.15036</v>
      </c>
      <c r="H139" s="22">
        <v>141.84800000000001</v>
      </c>
      <c r="I139" s="22">
        <v>-1.7013500000000001E-2</v>
      </c>
      <c r="J139" s="22">
        <v>129</v>
      </c>
      <c r="K139" s="22">
        <v>1.1496</v>
      </c>
      <c r="L139">
        <f t="shared" si="12"/>
        <v>17.013500000000001</v>
      </c>
      <c r="M139">
        <f t="shared" si="13"/>
        <v>19.571649860000001</v>
      </c>
      <c r="N139" s="9"/>
      <c r="O139" s="22">
        <v>0.54962200000000005</v>
      </c>
      <c r="P139" s="22">
        <v>198.43199999999999</v>
      </c>
      <c r="Q139" s="22">
        <v>-1.76849E-2</v>
      </c>
      <c r="R139" s="22">
        <v>129</v>
      </c>
      <c r="S139" s="22">
        <v>0.54901100000000003</v>
      </c>
      <c r="T139">
        <f t="shared" si="14"/>
        <v>17.684899999999999</v>
      </c>
      <c r="U139">
        <f t="shared" si="15"/>
        <v>9.7200101078000003</v>
      </c>
      <c r="X139" s="9"/>
      <c r="Y139" s="22">
        <v>1.15036</v>
      </c>
      <c r="Z139" s="22">
        <v>256.88400000000001</v>
      </c>
      <c r="AA139" s="22">
        <v>-1.7132600000000001E-2</v>
      </c>
      <c r="AB139" s="22">
        <v>129</v>
      </c>
      <c r="AC139" s="22">
        <v>1.1498999999999999</v>
      </c>
      <c r="AD139">
        <f t="shared" si="16"/>
        <v>17.1326</v>
      </c>
      <c r="AE139">
        <f t="shared" si="17"/>
        <v>19.708657735999999</v>
      </c>
      <c r="AF139" s="9"/>
      <c r="AG139" s="22">
        <v>0.54962200000000005</v>
      </c>
      <c r="AH139" s="22">
        <v>310.11799999999999</v>
      </c>
      <c r="AI139" s="22">
        <v>-1.7703199999999999E-2</v>
      </c>
      <c r="AJ139" s="22">
        <v>129</v>
      </c>
      <c r="AK139" s="22">
        <v>0.54891999999999996</v>
      </c>
      <c r="AL139">
        <f t="shared" si="18"/>
        <v>17.703199999999999</v>
      </c>
      <c r="AM139">
        <f t="shared" si="19"/>
        <v>9.7300681904000008</v>
      </c>
      <c r="AP139" s="9"/>
      <c r="AQ139" s="22">
        <v>1.15036</v>
      </c>
      <c r="AR139" s="22">
        <v>387.46600000000001</v>
      </c>
      <c r="AS139" s="22">
        <v>-1.71082E-2</v>
      </c>
      <c r="AT139" s="22">
        <v>129</v>
      </c>
      <c r="AU139" s="22">
        <v>1.1498999999999999</v>
      </c>
      <c r="AV139">
        <f t="shared" si="20"/>
        <v>17.1082</v>
      </c>
      <c r="AW139">
        <f t="shared" si="21"/>
        <v>19.680588952000001</v>
      </c>
      <c r="AX139" s="9"/>
      <c r="AY139" s="22">
        <v>0.54962200000000005</v>
      </c>
      <c r="AZ139" s="22">
        <v>508.43599999999998</v>
      </c>
      <c r="BA139" s="22">
        <v>-1.7605599999999999E-2</v>
      </c>
      <c r="BB139" s="22">
        <v>129</v>
      </c>
      <c r="BC139" s="22">
        <v>0.54913299999999998</v>
      </c>
      <c r="BD139">
        <f t="shared" si="22"/>
        <v>17.605599999999999</v>
      </c>
      <c r="BE139">
        <f t="shared" si="23"/>
        <v>9.6764250831999998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1.1453199999999999</v>
      </c>
      <c r="H140" s="22">
        <v>141.94800000000001</v>
      </c>
      <c r="I140" s="22">
        <v>-1.7010500000000001E-2</v>
      </c>
      <c r="J140" s="22">
        <v>130</v>
      </c>
      <c r="K140" s="22">
        <v>1.1447099999999999</v>
      </c>
      <c r="L140">
        <f t="shared" ref="L140:L203" si="24">-I140/$F$2*1000</f>
        <v>17.0105</v>
      </c>
      <c r="M140">
        <f t="shared" ref="M140:M203" si="25">L140*G140</f>
        <v>19.482465859999998</v>
      </c>
      <c r="N140" s="9"/>
      <c r="O140" s="22">
        <v>0.55465699999999996</v>
      </c>
      <c r="P140" s="22">
        <v>198.53299999999999</v>
      </c>
      <c r="Q140" s="22">
        <v>-1.7678800000000001E-2</v>
      </c>
      <c r="R140" s="22">
        <v>130</v>
      </c>
      <c r="S140" s="22">
        <v>0.55380200000000002</v>
      </c>
      <c r="T140">
        <f t="shared" ref="T140:T203" si="26">-Q140/$F$2*1000</f>
        <v>17.678800000000003</v>
      </c>
      <c r="U140">
        <f t="shared" ref="U140:U203" si="27">T140*O140</f>
        <v>9.805670171600001</v>
      </c>
      <c r="X140" s="9"/>
      <c r="Y140" s="22">
        <v>1.1453199999999999</v>
      </c>
      <c r="Z140" s="22">
        <v>256.98500000000001</v>
      </c>
      <c r="AA140" s="22">
        <v>-1.7144800000000002E-2</v>
      </c>
      <c r="AB140" s="22">
        <v>130</v>
      </c>
      <c r="AC140" s="22">
        <v>1.1440999999999999</v>
      </c>
      <c r="AD140">
        <f t="shared" ref="AD140:AD203" si="28">-AA140/$F$2*1000</f>
        <v>17.1448</v>
      </c>
      <c r="AE140">
        <f t="shared" ref="AE140:AE203" si="29">AD140*Y140</f>
        <v>19.636282335999997</v>
      </c>
      <c r="AF140" s="9"/>
      <c r="AG140" s="22">
        <v>0.55465699999999996</v>
      </c>
      <c r="AH140" s="22">
        <v>310.21899999999999</v>
      </c>
      <c r="AI140" s="22">
        <v>-1.7687999999999999E-2</v>
      </c>
      <c r="AJ140" s="22">
        <v>130</v>
      </c>
      <c r="AK140" s="22">
        <v>0.55386400000000002</v>
      </c>
      <c r="AL140">
        <f t="shared" ref="AL140:AL203" si="30">-AI140/$F$2*1000</f>
        <v>17.687999999999999</v>
      </c>
      <c r="AM140">
        <f t="shared" ref="AM140:AM203" si="31">AL140*AG140</f>
        <v>9.8107730159999988</v>
      </c>
      <c r="AP140" s="9"/>
      <c r="AQ140" s="22">
        <v>1.1453199999999999</v>
      </c>
      <c r="AR140" s="22">
        <v>387.56700000000001</v>
      </c>
      <c r="AS140" s="22">
        <v>-1.7114299999999999E-2</v>
      </c>
      <c r="AT140" s="22">
        <v>130</v>
      </c>
      <c r="AU140" s="22">
        <v>1.1444099999999999</v>
      </c>
      <c r="AV140">
        <f t="shared" ref="AV140:AV203" si="32">-AS140/$F$2*1000</f>
        <v>17.1143</v>
      </c>
      <c r="AW140">
        <f t="shared" ref="AW140:AW203" si="33">AV140*AQ140</f>
        <v>19.601350075999999</v>
      </c>
      <c r="AX140" s="9"/>
      <c r="AY140" s="22">
        <v>0.55465699999999996</v>
      </c>
      <c r="AZ140" s="22">
        <v>508.536</v>
      </c>
      <c r="BA140" s="22">
        <v>-1.7596400000000002E-2</v>
      </c>
      <c r="BB140" s="22">
        <v>130</v>
      </c>
      <c r="BC140" s="22">
        <v>0.55398599999999998</v>
      </c>
      <c r="BD140">
        <f t="shared" ref="BD140:BD203" si="34">-BA140/$F$2*1000</f>
        <v>17.596400000000003</v>
      </c>
      <c r="BE140">
        <f t="shared" ref="BE140:BE203" si="35">BD140*AY140</f>
        <v>9.7599664348000008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1.14029</v>
      </c>
      <c r="H141" s="22">
        <v>142.04900000000001</v>
      </c>
      <c r="I141" s="22">
        <v>-1.7013500000000001E-2</v>
      </c>
      <c r="J141" s="22">
        <v>131</v>
      </c>
      <c r="K141" s="22">
        <v>1.1395299999999999</v>
      </c>
      <c r="L141">
        <f t="shared" si="24"/>
        <v>17.013500000000001</v>
      </c>
      <c r="M141">
        <f t="shared" si="25"/>
        <v>19.400323915000001</v>
      </c>
      <c r="N141" s="9"/>
      <c r="O141" s="22">
        <v>0.55969199999999997</v>
      </c>
      <c r="P141" s="22">
        <v>198.63399999999999</v>
      </c>
      <c r="Q141" s="22">
        <v>-1.7666600000000001E-2</v>
      </c>
      <c r="R141" s="22">
        <v>131</v>
      </c>
      <c r="S141" s="22">
        <v>0.55883799999999995</v>
      </c>
      <c r="T141">
        <f t="shared" si="26"/>
        <v>17.666600000000003</v>
      </c>
      <c r="U141">
        <f t="shared" si="27"/>
        <v>9.8878546872000008</v>
      </c>
      <c r="X141" s="9"/>
      <c r="Y141" s="22">
        <v>1.14029</v>
      </c>
      <c r="Z141" s="22">
        <v>257.08600000000001</v>
      </c>
      <c r="AA141" s="22">
        <v>-1.7147800000000001E-2</v>
      </c>
      <c r="AB141" s="22">
        <v>131</v>
      </c>
      <c r="AC141" s="22">
        <v>1.1392199999999999</v>
      </c>
      <c r="AD141">
        <f t="shared" si="28"/>
        <v>17.1478</v>
      </c>
      <c r="AE141">
        <f t="shared" si="29"/>
        <v>19.553464862000002</v>
      </c>
      <c r="AF141" s="9"/>
      <c r="AG141" s="22">
        <v>0.55969199999999997</v>
      </c>
      <c r="AH141" s="22">
        <v>310.32</v>
      </c>
      <c r="AI141" s="22">
        <v>-1.76971E-2</v>
      </c>
      <c r="AJ141" s="22">
        <v>131</v>
      </c>
      <c r="AK141" s="22">
        <v>0.55886800000000003</v>
      </c>
      <c r="AL141">
        <f t="shared" si="30"/>
        <v>17.697099999999999</v>
      </c>
      <c r="AM141">
        <f t="shared" si="31"/>
        <v>9.904925293199998</v>
      </c>
      <c r="AP141" s="9"/>
      <c r="AQ141" s="22">
        <v>1.14029</v>
      </c>
      <c r="AR141" s="22">
        <v>387.66800000000001</v>
      </c>
      <c r="AS141" s="22">
        <v>-1.7114299999999999E-2</v>
      </c>
      <c r="AT141" s="22">
        <v>131</v>
      </c>
      <c r="AU141" s="22">
        <v>1.1398299999999999</v>
      </c>
      <c r="AV141">
        <f t="shared" si="32"/>
        <v>17.1143</v>
      </c>
      <c r="AW141">
        <f t="shared" si="33"/>
        <v>19.515265147000001</v>
      </c>
      <c r="AX141" s="9"/>
      <c r="AY141" s="22">
        <v>0.55969199999999997</v>
      </c>
      <c r="AZ141" s="22">
        <v>508.637</v>
      </c>
      <c r="BA141" s="22">
        <v>-1.7599500000000001E-2</v>
      </c>
      <c r="BB141" s="22">
        <v>131</v>
      </c>
      <c r="BC141" s="22">
        <v>0.55905199999999999</v>
      </c>
      <c r="BD141">
        <f t="shared" si="34"/>
        <v>17.599499999999999</v>
      </c>
      <c r="BE141">
        <f t="shared" si="35"/>
        <v>9.8502993539999988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1.1352500000000001</v>
      </c>
      <c r="H142" s="22">
        <v>142.15</v>
      </c>
      <c r="I142" s="22">
        <v>-1.7019699999999999E-2</v>
      </c>
      <c r="J142" s="22">
        <v>132</v>
      </c>
      <c r="K142" s="22">
        <v>1.1349499999999999</v>
      </c>
      <c r="L142">
        <f t="shared" si="24"/>
        <v>17.0197</v>
      </c>
      <c r="M142">
        <f t="shared" si="25"/>
        <v>19.321614425000003</v>
      </c>
      <c r="N142" s="9"/>
      <c r="O142" s="22">
        <v>0.56472800000000001</v>
      </c>
      <c r="P142" s="22">
        <v>198.73500000000001</v>
      </c>
      <c r="Q142" s="22">
        <v>-1.7666600000000001E-2</v>
      </c>
      <c r="R142" s="22">
        <v>132</v>
      </c>
      <c r="S142" s="22">
        <v>0.56417799999999996</v>
      </c>
      <c r="T142">
        <f t="shared" si="26"/>
        <v>17.666600000000003</v>
      </c>
      <c r="U142">
        <f t="shared" si="27"/>
        <v>9.9768236848000011</v>
      </c>
      <c r="X142" s="9"/>
      <c r="Y142" s="22">
        <v>1.1352500000000001</v>
      </c>
      <c r="Z142" s="22">
        <v>257.18599999999998</v>
      </c>
      <c r="AA142" s="22">
        <v>-1.7163100000000001E-2</v>
      </c>
      <c r="AB142" s="22">
        <v>132</v>
      </c>
      <c r="AC142" s="22">
        <v>1.1343399999999999</v>
      </c>
      <c r="AD142">
        <f t="shared" si="28"/>
        <v>17.1631</v>
      </c>
      <c r="AE142">
        <f t="shared" si="29"/>
        <v>19.484409275000001</v>
      </c>
      <c r="AF142" s="9"/>
      <c r="AG142" s="22">
        <v>0.56472800000000001</v>
      </c>
      <c r="AH142" s="22">
        <v>310.42</v>
      </c>
      <c r="AI142" s="22">
        <v>-1.7687999999999999E-2</v>
      </c>
      <c r="AJ142" s="22">
        <v>132</v>
      </c>
      <c r="AK142" s="22">
        <v>0.56381199999999998</v>
      </c>
      <c r="AL142">
        <f t="shared" si="30"/>
        <v>17.687999999999999</v>
      </c>
      <c r="AM142">
        <f t="shared" si="31"/>
        <v>9.988908863999999</v>
      </c>
      <c r="AP142" s="9"/>
      <c r="AQ142" s="22">
        <v>1.1352500000000001</v>
      </c>
      <c r="AR142" s="22">
        <v>387.76900000000001</v>
      </c>
      <c r="AS142" s="22">
        <v>-1.7120400000000001E-2</v>
      </c>
      <c r="AT142" s="22">
        <v>132</v>
      </c>
      <c r="AU142" s="22">
        <v>1.1343399999999999</v>
      </c>
      <c r="AV142">
        <f t="shared" si="32"/>
        <v>17.1204</v>
      </c>
      <c r="AW142">
        <f t="shared" si="33"/>
        <v>19.435934100000001</v>
      </c>
      <c r="AX142" s="9"/>
      <c r="AY142" s="22">
        <v>0.56472800000000001</v>
      </c>
      <c r="AZ142" s="22">
        <v>508.738</v>
      </c>
      <c r="BA142" s="22">
        <v>-1.7605599999999999E-2</v>
      </c>
      <c r="BB142" s="22">
        <v>132</v>
      </c>
      <c r="BC142" s="22">
        <v>0.563751</v>
      </c>
      <c r="BD142">
        <f t="shared" si="34"/>
        <v>17.605599999999999</v>
      </c>
      <c r="BE142">
        <f t="shared" si="35"/>
        <v>9.9423752768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1.13022</v>
      </c>
      <c r="H143" s="22">
        <v>142.25</v>
      </c>
      <c r="I143" s="22">
        <v>-1.7019699999999999E-2</v>
      </c>
      <c r="J143" s="22">
        <v>133</v>
      </c>
      <c r="K143" s="22">
        <v>1.1294599999999999</v>
      </c>
      <c r="L143">
        <f t="shared" si="24"/>
        <v>17.0197</v>
      </c>
      <c r="M143">
        <f t="shared" si="25"/>
        <v>19.236005334000001</v>
      </c>
      <c r="N143" s="9"/>
      <c r="O143" s="22">
        <v>0.56976300000000002</v>
      </c>
      <c r="P143" s="22">
        <v>198.83500000000001</v>
      </c>
      <c r="Q143" s="22">
        <v>-1.7666600000000001E-2</v>
      </c>
      <c r="R143" s="22">
        <v>133</v>
      </c>
      <c r="S143" s="22">
        <v>0.56903099999999995</v>
      </c>
      <c r="T143">
        <f t="shared" si="26"/>
        <v>17.666600000000003</v>
      </c>
      <c r="U143">
        <f t="shared" si="27"/>
        <v>10.065775015800002</v>
      </c>
      <c r="X143" s="9"/>
      <c r="Y143" s="22">
        <v>1.13022</v>
      </c>
      <c r="Z143" s="22">
        <v>257.28699999999998</v>
      </c>
      <c r="AA143" s="22">
        <v>-1.7163100000000001E-2</v>
      </c>
      <c r="AB143" s="22">
        <v>133</v>
      </c>
      <c r="AC143" s="22">
        <v>1.1285400000000001</v>
      </c>
      <c r="AD143">
        <f t="shared" si="28"/>
        <v>17.1631</v>
      </c>
      <c r="AE143">
        <f t="shared" si="29"/>
        <v>19.398078882</v>
      </c>
      <c r="AF143" s="9"/>
      <c r="AG143" s="22">
        <v>0.56976300000000002</v>
      </c>
      <c r="AH143" s="22">
        <v>310.52100000000002</v>
      </c>
      <c r="AI143" s="22">
        <v>-1.76849E-2</v>
      </c>
      <c r="AJ143" s="22">
        <v>133</v>
      </c>
      <c r="AK143" s="22">
        <v>0.56903099999999995</v>
      </c>
      <c r="AL143">
        <f t="shared" si="30"/>
        <v>17.684899999999999</v>
      </c>
      <c r="AM143">
        <f t="shared" si="31"/>
        <v>10.0762016787</v>
      </c>
      <c r="AP143" s="9"/>
      <c r="AQ143" s="22">
        <v>1.13022</v>
      </c>
      <c r="AR143" s="22">
        <v>387.86900000000003</v>
      </c>
      <c r="AS143" s="22">
        <v>-1.7132600000000001E-2</v>
      </c>
      <c r="AT143" s="22">
        <v>133</v>
      </c>
      <c r="AU143" s="22">
        <v>1.1288499999999999</v>
      </c>
      <c r="AV143">
        <f t="shared" si="32"/>
        <v>17.1326</v>
      </c>
      <c r="AW143">
        <f t="shared" si="33"/>
        <v>19.363607172000002</v>
      </c>
      <c r="AX143" s="9"/>
      <c r="AY143" s="22">
        <v>0.56976300000000002</v>
      </c>
      <c r="AZ143" s="22">
        <v>508.83800000000002</v>
      </c>
      <c r="BA143" s="22">
        <v>-1.75903E-2</v>
      </c>
      <c r="BB143" s="22">
        <v>133</v>
      </c>
      <c r="BC143" s="22">
        <v>0.56912200000000002</v>
      </c>
      <c r="BD143">
        <f t="shared" si="34"/>
        <v>17.590299999999999</v>
      </c>
      <c r="BE143">
        <f t="shared" si="35"/>
        <v>10.022302098899999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1.1251800000000001</v>
      </c>
      <c r="H144" s="22">
        <v>142.351</v>
      </c>
      <c r="I144" s="22">
        <v>-1.7019699999999999E-2</v>
      </c>
      <c r="J144" s="22">
        <v>134</v>
      </c>
      <c r="K144" s="22">
        <v>1.1242700000000001</v>
      </c>
      <c r="L144">
        <f t="shared" si="24"/>
        <v>17.0197</v>
      </c>
      <c r="M144">
        <f t="shared" si="25"/>
        <v>19.150226046</v>
      </c>
      <c r="N144" s="9"/>
      <c r="O144" s="22">
        <v>0.57479899999999995</v>
      </c>
      <c r="P144" s="22">
        <v>198.93600000000001</v>
      </c>
      <c r="Q144" s="22">
        <v>-1.7666600000000001E-2</v>
      </c>
      <c r="R144" s="22">
        <v>134</v>
      </c>
      <c r="S144" s="22">
        <v>0.57434099999999999</v>
      </c>
      <c r="T144">
        <f t="shared" si="26"/>
        <v>17.666600000000003</v>
      </c>
      <c r="U144">
        <f t="shared" si="27"/>
        <v>10.1547440134</v>
      </c>
      <c r="X144" s="9"/>
      <c r="Y144" s="22">
        <v>1.1251800000000001</v>
      </c>
      <c r="Z144" s="22">
        <v>257.38799999999998</v>
      </c>
      <c r="AA144" s="22">
        <v>-1.71661E-2</v>
      </c>
      <c r="AB144" s="22">
        <v>134</v>
      </c>
      <c r="AC144" s="22">
        <v>1.1245700000000001</v>
      </c>
      <c r="AD144">
        <f t="shared" si="28"/>
        <v>17.1661</v>
      </c>
      <c r="AE144">
        <f t="shared" si="29"/>
        <v>19.314952398000003</v>
      </c>
      <c r="AF144" s="9"/>
      <c r="AG144" s="22">
        <v>0.57479899999999995</v>
      </c>
      <c r="AH144" s="22">
        <v>310.62200000000001</v>
      </c>
      <c r="AI144" s="22">
        <v>-1.76849E-2</v>
      </c>
      <c r="AJ144" s="22">
        <v>134</v>
      </c>
      <c r="AK144" s="22">
        <v>0.57421900000000003</v>
      </c>
      <c r="AL144">
        <f t="shared" si="30"/>
        <v>17.684899999999999</v>
      </c>
      <c r="AM144">
        <f t="shared" si="31"/>
        <v>10.165262835099998</v>
      </c>
      <c r="AP144" s="9"/>
      <c r="AQ144" s="22">
        <v>1.1251800000000001</v>
      </c>
      <c r="AR144" s="22">
        <v>387.97</v>
      </c>
      <c r="AS144" s="22">
        <v>-1.7126499999999999E-2</v>
      </c>
      <c r="AT144" s="22">
        <v>134</v>
      </c>
      <c r="AU144" s="22">
        <v>1.1245700000000001</v>
      </c>
      <c r="AV144">
        <f t="shared" si="32"/>
        <v>17.1265</v>
      </c>
      <c r="AW144">
        <f t="shared" si="33"/>
        <v>19.270395270000002</v>
      </c>
      <c r="AX144" s="9"/>
      <c r="AY144" s="22">
        <v>0.57479899999999995</v>
      </c>
      <c r="AZ144" s="22">
        <v>508.93900000000002</v>
      </c>
      <c r="BA144" s="22">
        <v>-1.7581200000000002E-2</v>
      </c>
      <c r="BB144" s="22">
        <v>134</v>
      </c>
      <c r="BC144" s="22">
        <v>0.57440199999999997</v>
      </c>
      <c r="BD144">
        <f t="shared" si="34"/>
        <v>17.581200000000003</v>
      </c>
      <c r="BE144">
        <f t="shared" si="35"/>
        <v>10.1056561788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1.12015</v>
      </c>
      <c r="H145" s="22">
        <v>142.452</v>
      </c>
      <c r="I145" s="22">
        <v>-1.7019699999999999E-2</v>
      </c>
      <c r="J145" s="22">
        <v>135</v>
      </c>
      <c r="K145" s="22">
        <v>1.1190800000000001</v>
      </c>
      <c r="L145">
        <f t="shared" si="24"/>
        <v>17.0197</v>
      </c>
      <c r="M145">
        <f t="shared" si="25"/>
        <v>19.064616954999998</v>
      </c>
      <c r="N145" s="9"/>
      <c r="O145" s="22">
        <v>0.57983399999999996</v>
      </c>
      <c r="P145" s="22">
        <v>199.03700000000001</v>
      </c>
      <c r="Q145" s="22">
        <v>-1.7654400000000001E-2</v>
      </c>
      <c r="R145" s="22">
        <v>135</v>
      </c>
      <c r="S145" s="22">
        <v>0.57913199999999998</v>
      </c>
      <c r="T145">
        <f t="shared" si="26"/>
        <v>17.654399999999999</v>
      </c>
      <c r="U145">
        <f t="shared" si="27"/>
        <v>10.236621369599998</v>
      </c>
      <c r="X145" s="9"/>
      <c r="Y145" s="22">
        <v>1.12015</v>
      </c>
      <c r="Z145" s="22">
        <v>257.48899999999998</v>
      </c>
      <c r="AA145" s="22">
        <v>-1.7172199999999999E-2</v>
      </c>
      <c r="AB145" s="22">
        <v>135</v>
      </c>
      <c r="AC145" s="22">
        <v>1.11938</v>
      </c>
      <c r="AD145">
        <f t="shared" si="28"/>
        <v>17.1722</v>
      </c>
      <c r="AE145">
        <f t="shared" si="29"/>
        <v>19.235439830000001</v>
      </c>
      <c r="AF145" s="9"/>
      <c r="AG145" s="22">
        <v>0.57983399999999996</v>
      </c>
      <c r="AH145" s="22">
        <v>310.72199999999998</v>
      </c>
      <c r="AI145" s="22">
        <v>-1.7678800000000001E-2</v>
      </c>
      <c r="AJ145" s="22">
        <v>135</v>
      </c>
      <c r="AK145" s="22">
        <v>0.57916299999999998</v>
      </c>
      <c r="AL145">
        <f t="shared" si="30"/>
        <v>17.678800000000003</v>
      </c>
      <c r="AM145">
        <f t="shared" si="31"/>
        <v>10.250769319200002</v>
      </c>
      <c r="AP145" s="9"/>
      <c r="AQ145" s="22">
        <v>1.12015</v>
      </c>
      <c r="AR145" s="22">
        <v>388.07100000000003</v>
      </c>
      <c r="AS145" s="22">
        <v>-1.7141699999999999E-2</v>
      </c>
      <c r="AT145" s="22">
        <v>135</v>
      </c>
      <c r="AU145" s="22">
        <v>1.1196900000000001</v>
      </c>
      <c r="AV145">
        <f t="shared" si="32"/>
        <v>17.1417</v>
      </c>
      <c r="AW145">
        <f t="shared" si="33"/>
        <v>19.201275254999999</v>
      </c>
      <c r="AX145" s="9"/>
      <c r="AY145" s="22">
        <v>0.57983399999999996</v>
      </c>
      <c r="AZ145" s="22">
        <v>509.04</v>
      </c>
      <c r="BA145" s="22">
        <v>-1.75903E-2</v>
      </c>
      <c r="BB145" s="22">
        <v>135</v>
      </c>
      <c r="BC145" s="22">
        <v>0.57925400000000005</v>
      </c>
      <c r="BD145">
        <f t="shared" si="34"/>
        <v>17.590299999999999</v>
      </c>
      <c r="BE145">
        <f t="shared" si="35"/>
        <v>10.199454010199998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1.11511</v>
      </c>
      <c r="H146" s="22">
        <v>142.553</v>
      </c>
      <c r="I146" s="22">
        <v>-1.7025800000000001E-2</v>
      </c>
      <c r="J146" s="22">
        <v>136</v>
      </c>
      <c r="K146" s="22">
        <v>1.11389</v>
      </c>
      <c r="L146">
        <f t="shared" si="24"/>
        <v>17.0258</v>
      </c>
      <c r="M146">
        <f t="shared" si="25"/>
        <v>18.985639838000001</v>
      </c>
      <c r="N146" s="9"/>
      <c r="O146" s="22">
        <v>0.58486899999999997</v>
      </c>
      <c r="P146" s="22">
        <v>199.137</v>
      </c>
      <c r="Q146" s="22">
        <v>-1.7654400000000001E-2</v>
      </c>
      <c r="R146" s="22">
        <v>136</v>
      </c>
      <c r="S146" s="22">
        <v>0.584229</v>
      </c>
      <c r="T146">
        <f t="shared" si="26"/>
        <v>17.654399999999999</v>
      </c>
      <c r="U146">
        <f t="shared" si="27"/>
        <v>10.325511273599998</v>
      </c>
      <c r="X146" s="9"/>
      <c r="Y146" s="22">
        <v>1.11511</v>
      </c>
      <c r="Z146" s="22">
        <v>257.589</v>
      </c>
      <c r="AA146" s="22">
        <v>-1.7169199999999999E-2</v>
      </c>
      <c r="AB146" s="22">
        <v>136</v>
      </c>
      <c r="AC146" s="22">
        <v>1.1145</v>
      </c>
      <c r="AD146">
        <f t="shared" si="28"/>
        <v>17.1692</v>
      </c>
      <c r="AE146">
        <f t="shared" si="29"/>
        <v>19.145546612</v>
      </c>
      <c r="AF146" s="9"/>
      <c r="AG146" s="22">
        <v>0.58486899999999997</v>
      </c>
      <c r="AH146" s="22">
        <v>310.82299999999998</v>
      </c>
      <c r="AI146" s="22">
        <v>-1.7675799999999998E-2</v>
      </c>
      <c r="AJ146" s="22">
        <v>136</v>
      </c>
      <c r="AK146" s="22">
        <v>0.58410600000000001</v>
      </c>
      <c r="AL146">
        <f t="shared" si="30"/>
        <v>17.675799999999999</v>
      </c>
      <c r="AM146">
        <f t="shared" si="31"/>
        <v>10.338027470199998</v>
      </c>
      <c r="AP146" s="9"/>
      <c r="AQ146" s="22">
        <v>1.11511</v>
      </c>
      <c r="AR146" s="22">
        <v>388.17099999999999</v>
      </c>
      <c r="AS146" s="22">
        <v>-1.7144800000000002E-2</v>
      </c>
      <c r="AT146" s="22">
        <v>136</v>
      </c>
      <c r="AU146" s="22">
        <v>1.1142000000000001</v>
      </c>
      <c r="AV146">
        <f t="shared" si="32"/>
        <v>17.1448</v>
      </c>
      <c r="AW146">
        <f t="shared" si="33"/>
        <v>19.118337928000003</v>
      </c>
      <c r="AX146" s="9"/>
      <c r="AY146" s="22">
        <v>0.58486899999999997</v>
      </c>
      <c r="AZ146" s="22">
        <v>509.14</v>
      </c>
      <c r="BA146" s="22">
        <v>-1.7584200000000001E-2</v>
      </c>
      <c r="BB146" s="22">
        <v>136</v>
      </c>
      <c r="BC146" s="22">
        <v>0.58441200000000004</v>
      </c>
      <c r="BD146">
        <f t="shared" si="34"/>
        <v>17.584200000000003</v>
      </c>
      <c r="BE146">
        <f t="shared" si="35"/>
        <v>10.284453469800001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1.11008</v>
      </c>
      <c r="H147" s="22">
        <v>142.65299999999999</v>
      </c>
      <c r="I147" s="22">
        <v>-1.7031899999999999E-2</v>
      </c>
      <c r="J147" s="22">
        <v>137</v>
      </c>
      <c r="K147" s="22">
        <v>1.1090100000000001</v>
      </c>
      <c r="L147">
        <f t="shared" si="24"/>
        <v>17.0319</v>
      </c>
      <c r="M147">
        <f t="shared" si="25"/>
        <v>18.906771551999999</v>
      </c>
      <c r="N147" s="9"/>
      <c r="O147" s="22">
        <v>0.58990500000000001</v>
      </c>
      <c r="P147" s="22">
        <v>199.238</v>
      </c>
      <c r="Q147" s="22">
        <v>-1.7648299999999999E-2</v>
      </c>
      <c r="R147" s="22">
        <v>137</v>
      </c>
      <c r="S147" s="22">
        <v>0.58901999999999999</v>
      </c>
      <c r="T147">
        <f t="shared" si="26"/>
        <v>17.648299999999999</v>
      </c>
      <c r="U147">
        <f t="shared" si="27"/>
        <v>10.4108204115</v>
      </c>
      <c r="X147" s="9"/>
      <c r="Y147" s="22">
        <v>1.11008</v>
      </c>
      <c r="Z147" s="22">
        <v>257.69</v>
      </c>
      <c r="AA147" s="22">
        <v>-1.7172199999999999E-2</v>
      </c>
      <c r="AB147" s="22">
        <v>137</v>
      </c>
      <c r="AC147" s="22">
        <v>1.10931</v>
      </c>
      <c r="AD147">
        <f t="shared" si="28"/>
        <v>17.1722</v>
      </c>
      <c r="AE147">
        <f t="shared" si="29"/>
        <v>19.062515775999998</v>
      </c>
      <c r="AF147" s="9"/>
      <c r="AG147" s="22">
        <v>0.58990500000000001</v>
      </c>
      <c r="AH147" s="22">
        <v>310.92399999999998</v>
      </c>
      <c r="AI147" s="22">
        <v>-1.7660499999999999E-2</v>
      </c>
      <c r="AJ147" s="22">
        <v>137</v>
      </c>
      <c r="AK147" s="22">
        <v>0.58914200000000005</v>
      </c>
      <c r="AL147">
        <f t="shared" si="30"/>
        <v>17.660499999999999</v>
      </c>
      <c r="AM147">
        <f t="shared" si="31"/>
        <v>10.4180172525</v>
      </c>
      <c r="AP147" s="9"/>
      <c r="AQ147" s="22">
        <v>1.11008</v>
      </c>
      <c r="AR147" s="22">
        <v>388.27199999999999</v>
      </c>
      <c r="AS147" s="22">
        <v>-1.7147800000000001E-2</v>
      </c>
      <c r="AT147" s="22">
        <v>137</v>
      </c>
      <c r="AU147" s="22">
        <v>1.10931</v>
      </c>
      <c r="AV147">
        <f t="shared" si="32"/>
        <v>17.1478</v>
      </c>
      <c r="AW147">
        <f t="shared" si="33"/>
        <v>19.035429823999998</v>
      </c>
      <c r="AX147" s="9"/>
      <c r="AY147" s="22">
        <v>0.58990500000000001</v>
      </c>
      <c r="AZ147" s="22">
        <v>509.24099999999999</v>
      </c>
      <c r="BA147" s="22">
        <v>-1.7581200000000002E-2</v>
      </c>
      <c r="BB147" s="22">
        <v>137</v>
      </c>
      <c r="BC147" s="22">
        <v>0.58911100000000005</v>
      </c>
      <c r="BD147">
        <f t="shared" si="34"/>
        <v>17.581200000000003</v>
      </c>
      <c r="BE147">
        <f t="shared" si="35"/>
        <v>10.371237786000002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1.10504</v>
      </c>
      <c r="H148" s="22">
        <v>142.75399999999999</v>
      </c>
      <c r="I148" s="22">
        <v>-1.7041000000000001E-2</v>
      </c>
      <c r="J148" s="22">
        <v>138</v>
      </c>
      <c r="K148" s="22">
        <v>1.1035200000000001</v>
      </c>
      <c r="L148">
        <f t="shared" si="24"/>
        <v>17.041</v>
      </c>
      <c r="M148">
        <f t="shared" si="25"/>
        <v>18.830986640000003</v>
      </c>
      <c r="N148" s="9"/>
      <c r="O148" s="22">
        <v>0.59494000000000002</v>
      </c>
      <c r="P148" s="22">
        <v>199.339</v>
      </c>
      <c r="Q148" s="22">
        <v>-1.7651400000000001E-2</v>
      </c>
      <c r="R148" s="22">
        <v>138</v>
      </c>
      <c r="S148" s="22">
        <v>0.59420799999999996</v>
      </c>
      <c r="T148">
        <f t="shared" si="26"/>
        <v>17.651400000000002</v>
      </c>
      <c r="U148">
        <f t="shared" si="27"/>
        <v>10.501523916000002</v>
      </c>
      <c r="X148" s="9"/>
      <c r="Y148" s="22">
        <v>1.10504</v>
      </c>
      <c r="Z148" s="22">
        <v>257.791</v>
      </c>
      <c r="AA148" s="22">
        <v>-1.7184399999999999E-2</v>
      </c>
      <c r="AB148" s="22">
        <v>138</v>
      </c>
      <c r="AC148" s="22">
        <v>1.10382</v>
      </c>
      <c r="AD148">
        <f t="shared" si="28"/>
        <v>17.1844</v>
      </c>
      <c r="AE148">
        <f t="shared" si="29"/>
        <v>18.989449376</v>
      </c>
      <c r="AF148" s="9"/>
      <c r="AG148" s="22">
        <v>0.59494000000000002</v>
      </c>
      <c r="AH148" s="22">
        <v>311.02499999999998</v>
      </c>
      <c r="AI148" s="22">
        <v>-1.7663600000000002E-2</v>
      </c>
      <c r="AJ148" s="22">
        <v>138</v>
      </c>
      <c r="AK148" s="22">
        <v>0.59420799999999996</v>
      </c>
      <c r="AL148">
        <f t="shared" si="30"/>
        <v>17.663600000000002</v>
      </c>
      <c r="AM148">
        <f t="shared" si="31"/>
        <v>10.508782184000001</v>
      </c>
      <c r="AP148" s="9"/>
      <c r="AQ148" s="22">
        <v>1.10504</v>
      </c>
      <c r="AR148" s="22">
        <v>388.37299999999999</v>
      </c>
      <c r="AS148" s="22">
        <v>-1.7160000000000002E-2</v>
      </c>
      <c r="AT148" s="22">
        <v>138</v>
      </c>
      <c r="AU148" s="22">
        <v>1.1041300000000001</v>
      </c>
      <c r="AV148">
        <f t="shared" si="32"/>
        <v>17.16</v>
      </c>
      <c r="AW148">
        <f t="shared" si="33"/>
        <v>18.9624864</v>
      </c>
      <c r="AX148" s="9"/>
      <c r="AY148" s="22">
        <v>0.59494000000000002</v>
      </c>
      <c r="AZ148" s="22">
        <v>509.34199999999998</v>
      </c>
      <c r="BA148" s="22">
        <v>-1.7562899999999999E-2</v>
      </c>
      <c r="BB148" s="22">
        <v>138</v>
      </c>
      <c r="BC148" s="22">
        <v>0.59414699999999998</v>
      </c>
      <c r="BD148">
        <f t="shared" si="34"/>
        <v>17.562899999999999</v>
      </c>
      <c r="BE148">
        <f t="shared" si="35"/>
        <v>10.448871726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1.1000099999999999</v>
      </c>
      <c r="H149" s="22">
        <v>142.85499999999999</v>
      </c>
      <c r="I149" s="22">
        <v>-1.7041000000000001E-2</v>
      </c>
      <c r="J149" s="22">
        <v>139</v>
      </c>
      <c r="K149" s="22">
        <v>1.09924</v>
      </c>
      <c r="L149">
        <f t="shared" si="24"/>
        <v>17.041</v>
      </c>
      <c r="M149">
        <f t="shared" si="25"/>
        <v>18.74527041</v>
      </c>
      <c r="N149" s="9"/>
      <c r="O149" s="22">
        <v>0.59997599999999995</v>
      </c>
      <c r="P149" s="22">
        <v>199.44</v>
      </c>
      <c r="Q149" s="22">
        <v>-1.76422E-2</v>
      </c>
      <c r="R149" s="22">
        <v>139</v>
      </c>
      <c r="S149" s="22">
        <v>0.59924299999999997</v>
      </c>
      <c r="T149">
        <f t="shared" si="26"/>
        <v>17.642199999999999</v>
      </c>
      <c r="U149">
        <f t="shared" si="27"/>
        <v>10.584896587199999</v>
      </c>
      <c r="X149" s="9"/>
      <c r="Y149" s="22">
        <v>1.1000099999999999</v>
      </c>
      <c r="Z149" s="22">
        <v>257.89100000000002</v>
      </c>
      <c r="AA149" s="22">
        <v>-1.71936E-2</v>
      </c>
      <c r="AB149" s="22">
        <v>139</v>
      </c>
      <c r="AC149" s="22">
        <v>1.09894</v>
      </c>
      <c r="AD149">
        <f t="shared" si="28"/>
        <v>17.1936</v>
      </c>
      <c r="AE149">
        <f t="shared" si="29"/>
        <v>18.913131935999999</v>
      </c>
      <c r="AF149" s="9"/>
      <c r="AG149" s="22">
        <v>0.59997599999999995</v>
      </c>
      <c r="AH149" s="22">
        <v>311.125</v>
      </c>
      <c r="AI149" s="22">
        <v>-1.7666600000000001E-2</v>
      </c>
      <c r="AJ149" s="22">
        <v>139</v>
      </c>
      <c r="AK149" s="22">
        <v>0.59927399999999997</v>
      </c>
      <c r="AL149">
        <f t="shared" si="30"/>
        <v>17.666600000000003</v>
      </c>
      <c r="AM149">
        <f t="shared" si="31"/>
        <v>10.599536001600001</v>
      </c>
      <c r="AP149" s="9"/>
      <c r="AQ149" s="22">
        <v>1.1000099999999999</v>
      </c>
      <c r="AR149" s="22">
        <v>388.47399999999999</v>
      </c>
      <c r="AS149" s="22">
        <v>-1.71661E-2</v>
      </c>
      <c r="AT149" s="22">
        <v>139</v>
      </c>
      <c r="AU149" s="22">
        <v>1.09924</v>
      </c>
      <c r="AV149">
        <f t="shared" si="32"/>
        <v>17.1661</v>
      </c>
      <c r="AW149">
        <f t="shared" si="33"/>
        <v>18.882881660999999</v>
      </c>
      <c r="AX149" s="9"/>
      <c r="AY149" s="22">
        <v>0.59997599999999995</v>
      </c>
      <c r="AZ149" s="22">
        <v>509.44299999999998</v>
      </c>
      <c r="BA149" s="22">
        <v>-1.7565899999999999E-2</v>
      </c>
      <c r="BB149" s="22">
        <v>139</v>
      </c>
      <c r="BC149" s="22">
        <v>0.59957899999999997</v>
      </c>
      <c r="BD149">
        <f t="shared" si="34"/>
        <v>17.565899999999999</v>
      </c>
      <c r="BE149">
        <f t="shared" si="35"/>
        <v>10.539118418399999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1.09497</v>
      </c>
      <c r="H150" s="22">
        <v>142.95500000000001</v>
      </c>
      <c r="I150" s="22">
        <v>-1.7041000000000001E-2</v>
      </c>
      <c r="J150" s="22">
        <v>140</v>
      </c>
      <c r="K150" s="22">
        <v>1.09467</v>
      </c>
      <c r="L150">
        <f t="shared" si="24"/>
        <v>17.041</v>
      </c>
      <c r="M150">
        <f t="shared" si="25"/>
        <v>18.659383770000002</v>
      </c>
      <c r="N150" s="9"/>
      <c r="O150" s="22">
        <v>0.60501099999999997</v>
      </c>
      <c r="P150" s="22">
        <v>199.54</v>
      </c>
      <c r="Q150" s="22">
        <v>-1.7645299999999999E-2</v>
      </c>
      <c r="R150" s="22">
        <v>140</v>
      </c>
      <c r="S150" s="22">
        <v>0.60421800000000003</v>
      </c>
      <c r="T150">
        <f t="shared" si="26"/>
        <v>17.645299999999999</v>
      </c>
      <c r="U150">
        <f t="shared" si="27"/>
        <v>10.675600598299999</v>
      </c>
      <c r="X150" s="9"/>
      <c r="Y150" s="22">
        <v>1.09497</v>
      </c>
      <c r="Z150" s="22">
        <v>257.99200000000002</v>
      </c>
      <c r="AA150" s="22">
        <v>-1.7196699999999999E-2</v>
      </c>
      <c r="AB150" s="22">
        <v>140</v>
      </c>
      <c r="AC150" s="22">
        <v>1.09406</v>
      </c>
      <c r="AD150">
        <f t="shared" si="28"/>
        <v>17.1967</v>
      </c>
      <c r="AE150">
        <f t="shared" si="29"/>
        <v>18.829870598999999</v>
      </c>
      <c r="AF150" s="9"/>
      <c r="AG150" s="22">
        <v>0.60501099999999997</v>
      </c>
      <c r="AH150" s="22">
        <v>311.226</v>
      </c>
      <c r="AI150" s="22">
        <v>-1.7660499999999999E-2</v>
      </c>
      <c r="AJ150" s="22">
        <v>140</v>
      </c>
      <c r="AK150" s="22">
        <v>0.60400399999999999</v>
      </c>
      <c r="AL150">
        <f t="shared" si="30"/>
        <v>17.660499999999999</v>
      </c>
      <c r="AM150">
        <f t="shared" si="31"/>
        <v>10.684796765499998</v>
      </c>
      <c r="AP150" s="9"/>
      <c r="AQ150" s="22">
        <v>1.09497</v>
      </c>
      <c r="AR150" s="22">
        <v>388.57400000000001</v>
      </c>
      <c r="AS150" s="22">
        <v>-1.7169199999999999E-2</v>
      </c>
      <c r="AT150" s="22">
        <v>140</v>
      </c>
      <c r="AU150" s="22">
        <v>1.09406</v>
      </c>
      <c r="AV150">
        <f t="shared" si="32"/>
        <v>17.1692</v>
      </c>
      <c r="AW150">
        <f t="shared" si="33"/>
        <v>18.799758923999999</v>
      </c>
      <c r="AX150" s="9"/>
      <c r="AY150" s="22">
        <v>0.60501099999999997</v>
      </c>
      <c r="AZ150" s="22">
        <v>509.54300000000001</v>
      </c>
      <c r="BA150" s="22">
        <v>-1.75598E-2</v>
      </c>
      <c r="BB150" s="22">
        <v>140</v>
      </c>
      <c r="BC150" s="22">
        <v>0.60421800000000003</v>
      </c>
      <c r="BD150">
        <f t="shared" si="34"/>
        <v>17.559799999999999</v>
      </c>
      <c r="BE150">
        <f t="shared" si="35"/>
        <v>10.623872157799999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1.0899399999999999</v>
      </c>
      <c r="H151" s="22">
        <v>143.05600000000001</v>
      </c>
      <c r="I151" s="22">
        <v>-1.7047099999999999E-2</v>
      </c>
      <c r="J151" s="22">
        <v>141</v>
      </c>
      <c r="K151" s="22">
        <v>1.08887</v>
      </c>
      <c r="L151">
        <f t="shared" si="24"/>
        <v>17.0471</v>
      </c>
      <c r="M151">
        <f t="shared" si="25"/>
        <v>18.580316174</v>
      </c>
      <c r="N151" s="9"/>
      <c r="O151" s="22">
        <v>0.61004599999999998</v>
      </c>
      <c r="P151" s="22">
        <v>199.64099999999999</v>
      </c>
      <c r="Q151" s="22">
        <v>-1.76422E-2</v>
      </c>
      <c r="R151" s="22">
        <v>141</v>
      </c>
      <c r="S151" s="22">
        <v>0.609406</v>
      </c>
      <c r="T151">
        <f t="shared" si="26"/>
        <v>17.642199999999999</v>
      </c>
      <c r="U151">
        <f t="shared" si="27"/>
        <v>10.762553541199999</v>
      </c>
      <c r="X151" s="9"/>
      <c r="Y151" s="22">
        <v>1.0899399999999999</v>
      </c>
      <c r="Z151" s="22">
        <v>258.09300000000002</v>
      </c>
      <c r="AA151" s="22">
        <v>-1.7202800000000001E-2</v>
      </c>
      <c r="AB151" s="22">
        <v>141</v>
      </c>
      <c r="AC151" s="22">
        <v>1.08887</v>
      </c>
      <c r="AD151">
        <f t="shared" si="28"/>
        <v>17.2028</v>
      </c>
      <c r="AE151">
        <f t="shared" si="29"/>
        <v>18.750019832</v>
      </c>
      <c r="AF151" s="9"/>
      <c r="AG151" s="22">
        <v>0.61004599999999998</v>
      </c>
      <c r="AH151" s="22">
        <v>311.327</v>
      </c>
      <c r="AI151" s="22">
        <v>-1.7666600000000001E-2</v>
      </c>
      <c r="AJ151" s="22">
        <v>141</v>
      </c>
      <c r="AK151" s="22">
        <v>0.609375</v>
      </c>
      <c r="AL151">
        <f t="shared" si="30"/>
        <v>17.666600000000003</v>
      </c>
      <c r="AM151">
        <f t="shared" si="31"/>
        <v>10.777438663600002</v>
      </c>
      <c r="AP151" s="9"/>
      <c r="AQ151" s="22">
        <v>1.0899399999999999</v>
      </c>
      <c r="AR151" s="22">
        <v>388.67500000000001</v>
      </c>
      <c r="AS151" s="22">
        <v>-1.7175300000000001E-2</v>
      </c>
      <c r="AT151" s="22">
        <v>141</v>
      </c>
      <c r="AU151" s="22">
        <v>1.08826</v>
      </c>
      <c r="AV151">
        <f t="shared" si="32"/>
        <v>17.1753</v>
      </c>
      <c r="AW151">
        <f t="shared" si="33"/>
        <v>18.720046481999997</v>
      </c>
      <c r="AX151" s="9"/>
      <c r="AY151" s="22">
        <v>0.61004599999999998</v>
      </c>
      <c r="AZ151" s="22">
        <v>509.64400000000001</v>
      </c>
      <c r="BA151" s="22">
        <v>-1.7556800000000001E-2</v>
      </c>
      <c r="BB151" s="22">
        <v>141</v>
      </c>
      <c r="BC151" s="22">
        <v>0.60931400000000002</v>
      </c>
      <c r="BD151">
        <f t="shared" si="34"/>
        <v>17.556800000000003</v>
      </c>
      <c r="BE151">
        <f t="shared" si="35"/>
        <v>10.710455612800001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1.0849</v>
      </c>
      <c r="H152" s="22">
        <v>143.15700000000001</v>
      </c>
      <c r="I152" s="22">
        <v>-1.7059299999999999E-2</v>
      </c>
      <c r="J152" s="22">
        <v>142</v>
      </c>
      <c r="K152" s="22">
        <v>1.08368</v>
      </c>
      <c r="L152">
        <f t="shared" si="24"/>
        <v>17.0593</v>
      </c>
      <c r="M152">
        <f t="shared" si="25"/>
        <v>18.50763457</v>
      </c>
      <c r="N152" s="9"/>
      <c r="O152" s="22">
        <v>0.61508200000000002</v>
      </c>
      <c r="P152" s="22">
        <v>199.74199999999999</v>
      </c>
      <c r="Q152" s="22">
        <v>-1.7636099999999998E-2</v>
      </c>
      <c r="R152" s="22">
        <v>142</v>
      </c>
      <c r="S152" s="22">
        <v>0.61425799999999997</v>
      </c>
      <c r="T152">
        <f t="shared" si="26"/>
        <v>17.636099999999999</v>
      </c>
      <c r="U152">
        <f t="shared" si="27"/>
        <v>10.8476476602</v>
      </c>
      <c r="X152" s="9"/>
      <c r="Y152" s="22">
        <v>1.0849</v>
      </c>
      <c r="Z152" s="22">
        <v>258.19400000000002</v>
      </c>
      <c r="AA152" s="22">
        <v>-1.7208899999999999E-2</v>
      </c>
      <c r="AB152" s="22">
        <v>142</v>
      </c>
      <c r="AC152" s="22">
        <v>1.0839799999999999</v>
      </c>
      <c r="AD152">
        <f t="shared" si="28"/>
        <v>17.2089</v>
      </c>
      <c r="AE152">
        <f t="shared" si="29"/>
        <v>18.66993561</v>
      </c>
      <c r="AF152" s="9"/>
      <c r="AG152" s="22">
        <v>0.61508200000000002</v>
      </c>
      <c r="AH152" s="22">
        <v>311.42700000000002</v>
      </c>
      <c r="AI152" s="22">
        <v>-1.7654400000000001E-2</v>
      </c>
      <c r="AJ152" s="22">
        <v>142</v>
      </c>
      <c r="AK152" s="22">
        <v>0.61428799999999995</v>
      </c>
      <c r="AL152">
        <f t="shared" si="30"/>
        <v>17.654399999999999</v>
      </c>
      <c r="AM152">
        <f t="shared" si="31"/>
        <v>10.858903660799999</v>
      </c>
      <c r="AP152" s="9"/>
      <c r="AQ152" s="22">
        <v>1.0849</v>
      </c>
      <c r="AR152" s="22">
        <v>388.77600000000001</v>
      </c>
      <c r="AS152" s="22">
        <v>-1.7178300000000001E-2</v>
      </c>
      <c r="AT152" s="22">
        <v>142</v>
      </c>
      <c r="AU152" s="22">
        <v>1.08429</v>
      </c>
      <c r="AV152">
        <f t="shared" si="32"/>
        <v>17.1783</v>
      </c>
      <c r="AW152">
        <f t="shared" si="33"/>
        <v>18.636737669999999</v>
      </c>
      <c r="AX152" s="9"/>
      <c r="AY152" s="22">
        <v>0.61508200000000002</v>
      </c>
      <c r="AZ152" s="22">
        <v>509.745</v>
      </c>
      <c r="BA152" s="22">
        <v>-1.7565899999999999E-2</v>
      </c>
      <c r="BB152" s="22">
        <v>142</v>
      </c>
      <c r="BC152" s="22">
        <v>0.61431899999999995</v>
      </c>
      <c r="BD152">
        <f t="shared" si="34"/>
        <v>17.565899999999999</v>
      </c>
      <c r="BE152">
        <f t="shared" si="35"/>
        <v>10.8044689038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1.07986</v>
      </c>
      <c r="H153" s="22">
        <v>143.25700000000001</v>
      </c>
      <c r="I153" s="22">
        <v>-1.7065400000000001E-2</v>
      </c>
      <c r="J153" s="22">
        <v>143</v>
      </c>
      <c r="K153" s="22">
        <v>1.0788</v>
      </c>
      <c r="L153">
        <f t="shared" si="24"/>
        <v>17.0654</v>
      </c>
      <c r="M153">
        <f t="shared" si="25"/>
        <v>18.428242844</v>
      </c>
      <c r="N153" s="9"/>
      <c r="O153" s="22">
        <v>0.62011700000000003</v>
      </c>
      <c r="P153" s="22">
        <v>199.84200000000001</v>
      </c>
      <c r="Q153" s="22">
        <v>-1.7633099999999999E-2</v>
      </c>
      <c r="R153" s="22">
        <v>143</v>
      </c>
      <c r="S153" s="22">
        <v>0.61935399999999996</v>
      </c>
      <c r="T153">
        <f t="shared" si="26"/>
        <v>17.633099999999999</v>
      </c>
      <c r="U153">
        <f t="shared" si="27"/>
        <v>10.934585072699999</v>
      </c>
      <c r="X153" s="9"/>
      <c r="Y153" s="22">
        <v>1.07986</v>
      </c>
      <c r="Z153" s="22">
        <v>258.29399999999998</v>
      </c>
      <c r="AA153" s="22">
        <v>-1.7211899999999999E-2</v>
      </c>
      <c r="AB153" s="22">
        <v>143</v>
      </c>
      <c r="AC153" s="22">
        <v>1.0788</v>
      </c>
      <c r="AD153">
        <f t="shared" si="28"/>
        <v>17.2119</v>
      </c>
      <c r="AE153">
        <f t="shared" si="29"/>
        <v>18.586442334000001</v>
      </c>
      <c r="AF153" s="9"/>
      <c r="AG153" s="22">
        <v>0.62011700000000003</v>
      </c>
      <c r="AH153" s="22">
        <v>311.52800000000002</v>
      </c>
      <c r="AI153" s="22">
        <v>-1.7645299999999999E-2</v>
      </c>
      <c r="AJ153" s="22">
        <v>143</v>
      </c>
      <c r="AK153" s="22">
        <v>0.61944600000000005</v>
      </c>
      <c r="AL153">
        <f t="shared" si="30"/>
        <v>17.645299999999999</v>
      </c>
      <c r="AM153">
        <f t="shared" si="31"/>
        <v>10.9421505001</v>
      </c>
      <c r="AP153" s="9"/>
      <c r="AQ153" s="22">
        <v>1.07986</v>
      </c>
      <c r="AR153" s="22">
        <v>388.87599999999998</v>
      </c>
      <c r="AS153" s="22">
        <v>-1.7181399999999999E-2</v>
      </c>
      <c r="AT153" s="22">
        <v>143</v>
      </c>
      <c r="AU153" s="22">
        <v>1.07941</v>
      </c>
      <c r="AV153">
        <f t="shared" si="32"/>
        <v>17.1814</v>
      </c>
      <c r="AW153">
        <f t="shared" si="33"/>
        <v>18.553506603999999</v>
      </c>
      <c r="AX153" s="9"/>
      <c r="AY153" s="22">
        <v>0.62011700000000003</v>
      </c>
      <c r="AZ153" s="22">
        <v>509.84500000000003</v>
      </c>
      <c r="BA153" s="22">
        <v>-1.7556800000000001E-2</v>
      </c>
      <c r="BB153" s="22">
        <v>143</v>
      </c>
      <c r="BC153" s="22">
        <v>0.61944600000000005</v>
      </c>
      <c r="BD153">
        <f t="shared" si="34"/>
        <v>17.556800000000003</v>
      </c>
      <c r="BE153">
        <f t="shared" si="35"/>
        <v>10.887270145600002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1.07483</v>
      </c>
      <c r="H154" s="22">
        <v>143.358</v>
      </c>
      <c r="I154" s="22">
        <v>-1.70685E-2</v>
      </c>
      <c r="J154" s="22">
        <v>144</v>
      </c>
      <c r="K154" s="22">
        <v>1.07361</v>
      </c>
      <c r="L154">
        <f t="shared" si="24"/>
        <v>17.0685</v>
      </c>
      <c r="M154">
        <f t="shared" si="25"/>
        <v>18.345735855000001</v>
      </c>
      <c r="N154" s="9"/>
      <c r="O154" s="22">
        <v>0.62515299999999996</v>
      </c>
      <c r="P154" s="22">
        <v>199.94300000000001</v>
      </c>
      <c r="Q154" s="22">
        <v>-1.7623900000000001E-2</v>
      </c>
      <c r="R154" s="22">
        <v>144</v>
      </c>
      <c r="S154" s="22">
        <v>0.62451199999999996</v>
      </c>
      <c r="T154">
        <f t="shared" si="26"/>
        <v>17.623900000000003</v>
      </c>
      <c r="U154">
        <f t="shared" si="27"/>
        <v>11.017633956700001</v>
      </c>
      <c r="X154" s="9"/>
      <c r="Y154" s="22">
        <v>1.07483</v>
      </c>
      <c r="Z154" s="22">
        <v>258.39499999999998</v>
      </c>
      <c r="AA154" s="22">
        <v>-1.72058E-2</v>
      </c>
      <c r="AB154" s="22">
        <v>144</v>
      </c>
      <c r="AC154" s="22">
        <v>1.0739099999999999</v>
      </c>
      <c r="AD154">
        <f t="shared" si="28"/>
        <v>17.2058</v>
      </c>
      <c r="AE154">
        <f t="shared" si="29"/>
        <v>18.493310013999999</v>
      </c>
      <c r="AF154" s="9"/>
      <c r="AG154" s="22">
        <v>0.62515299999999996</v>
      </c>
      <c r="AH154" s="22">
        <v>311.62900000000002</v>
      </c>
      <c r="AI154" s="22">
        <v>-1.76422E-2</v>
      </c>
      <c r="AJ154" s="22">
        <v>144</v>
      </c>
      <c r="AK154" s="22">
        <v>0.62420699999999996</v>
      </c>
      <c r="AL154">
        <f t="shared" si="30"/>
        <v>17.642199999999999</v>
      </c>
      <c r="AM154">
        <f t="shared" si="31"/>
        <v>11.0290742566</v>
      </c>
      <c r="AP154" s="9"/>
      <c r="AQ154" s="22">
        <v>1.07483</v>
      </c>
      <c r="AR154" s="22">
        <v>388.97699999999998</v>
      </c>
      <c r="AS154" s="22">
        <v>-1.71906E-2</v>
      </c>
      <c r="AT154" s="22">
        <v>144</v>
      </c>
      <c r="AU154" s="22">
        <v>1.07422</v>
      </c>
      <c r="AV154">
        <f t="shared" si="32"/>
        <v>17.1906</v>
      </c>
      <c r="AW154">
        <f t="shared" si="33"/>
        <v>18.476972598</v>
      </c>
      <c r="AX154" s="9"/>
      <c r="AY154" s="22">
        <v>0.62515299999999996</v>
      </c>
      <c r="AZ154" s="22">
        <v>509.94600000000003</v>
      </c>
      <c r="BA154" s="22">
        <v>-1.7550699999999999E-2</v>
      </c>
      <c r="BB154" s="22">
        <v>144</v>
      </c>
      <c r="BC154" s="22">
        <v>0.62451199999999996</v>
      </c>
      <c r="BD154">
        <f t="shared" si="34"/>
        <v>17.550699999999999</v>
      </c>
      <c r="BE154">
        <f t="shared" si="35"/>
        <v>10.971872757099998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1.06979</v>
      </c>
      <c r="H155" s="22">
        <v>143.459</v>
      </c>
      <c r="I155" s="22">
        <v>-1.7080700000000001E-2</v>
      </c>
      <c r="J155" s="22">
        <v>145</v>
      </c>
      <c r="K155" s="22">
        <v>1.0690299999999999</v>
      </c>
      <c r="L155">
        <f t="shared" si="24"/>
        <v>17.0807</v>
      </c>
      <c r="M155">
        <f t="shared" si="25"/>
        <v>18.272762053000001</v>
      </c>
      <c r="N155" s="9"/>
      <c r="O155" s="22">
        <v>0.63018799999999997</v>
      </c>
      <c r="P155" s="22">
        <v>200.04400000000001</v>
      </c>
      <c r="Q155" s="22">
        <v>-1.7623900000000001E-2</v>
      </c>
      <c r="R155" s="22">
        <v>145</v>
      </c>
      <c r="S155" s="22">
        <v>0.62921099999999996</v>
      </c>
      <c r="T155">
        <f t="shared" si="26"/>
        <v>17.623900000000003</v>
      </c>
      <c r="U155">
        <f t="shared" si="27"/>
        <v>11.106370293200001</v>
      </c>
      <c r="X155" s="9"/>
      <c r="Y155" s="22">
        <v>1.06979</v>
      </c>
      <c r="Z155" s="22">
        <v>258.49599999999998</v>
      </c>
      <c r="AA155" s="22">
        <v>-1.7211899999999999E-2</v>
      </c>
      <c r="AB155" s="22">
        <v>145</v>
      </c>
      <c r="AC155" s="22">
        <v>1.06873</v>
      </c>
      <c r="AD155">
        <f t="shared" si="28"/>
        <v>17.2119</v>
      </c>
      <c r="AE155">
        <f t="shared" si="29"/>
        <v>18.413118501</v>
      </c>
      <c r="AF155" s="9"/>
      <c r="AG155" s="22">
        <v>0.63018799999999997</v>
      </c>
      <c r="AH155" s="22">
        <v>311.73</v>
      </c>
      <c r="AI155" s="22">
        <v>-1.7639200000000001E-2</v>
      </c>
      <c r="AJ155" s="22">
        <v>145</v>
      </c>
      <c r="AK155" s="22">
        <v>0.62954699999999997</v>
      </c>
      <c r="AL155">
        <f t="shared" si="30"/>
        <v>17.639200000000002</v>
      </c>
      <c r="AM155">
        <f t="shared" si="31"/>
        <v>11.116012169600001</v>
      </c>
      <c r="AP155" s="9"/>
      <c r="AQ155" s="22">
        <v>1.06979</v>
      </c>
      <c r="AR155" s="22">
        <v>389.07799999999997</v>
      </c>
      <c r="AS155" s="22">
        <v>-1.7187500000000001E-2</v>
      </c>
      <c r="AT155" s="22">
        <v>145</v>
      </c>
      <c r="AU155" s="22">
        <v>1.0690299999999999</v>
      </c>
      <c r="AV155">
        <f t="shared" si="32"/>
        <v>17.1875</v>
      </c>
      <c r="AW155">
        <f t="shared" si="33"/>
        <v>18.387015625</v>
      </c>
      <c r="AX155" s="9"/>
      <c r="AY155" s="22">
        <v>0.63018799999999997</v>
      </c>
      <c r="AZ155" s="22">
        <v>510.04700000000003</v>
      </c>
      <c r="BA155" s="22">
        <v>-1.7541500000000002E-2</v>
      </c>
      <c r="BB155" s="22">
        <v>145</v>
      </c>
      <c r="BC155" s="22">
        <v>0.62970000000000004</v>
      </c>
      <c r="BD155">
        <f t="shared" si="34"/>
        <v>17.541500000000003</v>
      </c>
      <c r="BE155">
        <f t="shared" si="35"/>
        <v>11.054442802000001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1.0647599999999999</v>
      </c>
      <c r="H156" s="22">
        <v>143.56</v>
      </c>
      <c r="I156" s="22">
        <v>-1.7077599999999998E-2</v>
      </c>
      <c r="J156" s="22">
        <v>146</v>
      </c>
      <c r="K156" s="22">
        <v>1.0638399999999999</v>
      </c>
      <c r="L156">
        <f t="shared" si="24"/>
        <v>17.077599999999997</v>
      </c>
      <c r="M156">
        <f t="shared" si="25"/>
        <v>18.183545375999994</v>
      </c>
      <c r="N156" s="9"/>
      <c r="O156" s="22">
        <v>0.63522299999999998</v>
      </c>
      <c r="P156" s="22">
        <v>200.14400000000001</v>
      </c>
      <c r="Q156" s="22">
        <v>-1.7620799999999999E-2</v>
      </c>
      <c r="R156" s="22">
        <v>146</v>
      </c>
      <c r="S156" s="22">
        <v>0.634552</v>
      </c>
      <c r="T156">
        <f t="shared" si="26"/>
        <v>17.620799999999999</v>
      </c>
      <c r="U156">
        <f t="shared" si="27"/>
        <v>11.193137438399999</v>
      </c>
      <c r="X156" s="9"/>
      <c r="Y156" s="22">
        <v>1.0647599999999999</v>
      </c>
      <c r="Z156" s="22">
        <v>258.596</v>
      </c>
      <c r="AA156" s="22">
        <v>-1.7211899999999999E-2</v>
      </c>
      <c r="AB156" s="22">
        <v>146</v>
      </c>
      <c r="AC156" s="22">
        <v>1.0641499999999999</v>
      </c>
      <c r="AD156">
        <f t="shared" si="28"/>
        <v>17.2119</v>
      </c>
      <c r="AE156">
        <f t="shared" si="29"/>
        <v>18.326542644</v>
      </c>
      <c r="AF156" s="9"/>
      <c r="AG156" s="22">
        <v>0.63522299999999998</v>
      </c>
      <c r="AH156" s="22">
        <v>311.83</v>
      </c>
      <c r="AI156" s="22">
        <v>-1.7636099999999998E-2</v>
      </c>
      <c r="AJ156" s="22">
        <v>146</v>
      </c>
      <c r="AK156" s="22">
        <v>0.63439900000000005</v>
      </c>
      <c r="AL156">
        <f t="shared" si="30"/>
        <v>17.636099999999999</v>
      </c>
      <c r="AM156">
        <f t="shared" si="31"/>
        <v>11.202856350299999</v>
      </c>
      <c r="AP156" s="9"/>
      <c r="AQ156" s="22">
        <v>1.0647599999999999</v>
      </c>
      <c r="AR156" s="22">
        <v>389.178</v>
      </c>
      <c r="AS156" s="22">
        <v>-1.7199699999999998E-2</v>
      </c>
      <c r="AT156" s="22">
        <v>146</v>
      </c>
      <c r="AU156" s="22">
        <v>1.0638399999999999</v>
      </c>
      <c r="AV156">
        <f t="shared" si="32"/>
        <v>17.1997</v>
      </c>
      <c r="AW156">
        <f t="shared" si="33"/>
        <v>18.313552571999999</v>
      </c>
      <c r="AX156" s="9"/>
      <c r="AY156" s="22">
        <v>0.63522299999999998</v>
      </c>
      <c r="AZ156" s="22">
        <v>510.14800000000002</v>
      </c>
      <c r="BA156" s="22">
        <v>-1.7529300000000001E-2</v>
      </c>
      <c r="BB156" s="22">
        <v>146</v>
      </c>
      <c r="BC156" s="22">
        <v>0.63458300000000001</v>
      </c>
      <c r="BD156">
        <f t="shared" si="34"/>
        <v>17.529300000000003</v>
      </c>
      <c r="BE156">
        <f t="shared" si="35"/>
        <v>11.135014533900002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1.05972</v>
      </c>
      <c r="H157" s="22">
        <v>143.66</v>
      </c>
      <c r="I157" s="22">
        <v>-1.7080700000000001E-2</v>
      </c>
      <c r="J157" s="22">
        <v>147</v>
      </c>
      <c r="K157" s="22">
        <v>1.0583499999999999</v>
      </c>
      <c r="L157">
        <f t="shared" si="24"/>
        <v>17.0807</v>
      </c>
      <c r="M157">
        <f t="shared" si="25"/>
        <v>18.100759404000001</v>
      </c>
      <c r="N157" s="9"/>
      <c r="O157" s="22">
        <v>0.64025900000000002</v>
      </c>
      <c r="P157" s="22">
        <v>200.245</v>
      </c>
      <c r="Q157" s="22">
        <v>-1.76147E-2</v>
      </c>
      <c r="R157" s="22">
        <v>147</v>
      </c>
      <c r="S157" s="22">
        <v>0.63952600000000004</v>
      </c>
      <c r="T157">
        <f t="shared" si="26"/>
        <v>17.614699999999999</v>
      </c>
      <c r="U157">
        <f t="shared" si="27"/>
        <v>11.277970207299999</v>
      </c>
      <c r="X157" s="9"/>
      <c r="Y157" s="22">
        <v>1.05972</v>
      </c>
      <c r="Z157" s="22">
        <v>258.697</v>
      </c>
      <c r="AA157" s="22">
        <v>-1.7239399999999998E-2</v>
      </c>
      <c r="AB157" s="22">
        <v>147</v>
      </c>
      <c r="AC157" s="22">
        <v>1.0586500000000001</v>
      </c>
      <c r="AD157">
        <f t="shared" si="28"/>
        <v>17.2394</v>
      </c>
      <c r="AE157">
        <f t="shared" si="29"/>
        <v>18.268936967999998</v>
      </c>
      <c r="AF157" s="9"/>
      <c r="AG157" s="22">
        <v>0.64025900000000002</v>
      </c>
      <c r="AH157" s="22">
        <v>311.93099999999998</v>
      </c>
      <c r="AI157" s="22">
        <v>-1.7636099999999998E-2</v>
      </c>
      <c r="AJ157" s="22">
        <v>147</v>
      </c>
      <c r="AK157" s="22">
        <v>0.63946499999999995</v>
      </c>
      <c r="AL157">
        <f t="shared" si="30"/>
        <v>17.636099999999999</v>
      </c>
      <c r="AM157">
        <f t="shared" si="31"/>
        <v>11.291671749899999</v>
      </c>
      <c r="AP157" s="9"/>
      <c r="AQ157" s="22">
        <v>1.05972</v>
      </c>
      <c r="AR157" s="22">
        <v>389.279</v>
      </c>
      <c r="AS157" s="22">
        <v>-1.7202800000000001E-2</v>
      </c>
      <c r="AT157" s="22">
        <v>147</v>
      </c>
      <c r="AU157" s="22">
        <v>1.0586500000000001</v>
      </c>
      <c r="AV157">
        <f t="shared" si="32"/>
        <v>17.2028</v>
      </c>
      <c r="AW157">
        <f t="shared" si="33"/>
        <v>18.230151215999999</v>
      </c>
      <c r="AX157" s="9"/>
      <c r="AY157" s="22">
        <v>0.64025900000000002</v>
      </c>
      <c r="AZ157" s="22">
        <v>510.24799999999999</v>
      </c>
      <c r="BA157" s="22">
        <v>-1.7523199999999999E-2</v>
      </c>
      <c r="BB157" s="22">
        <v>147</v>
      </c>
      <c r="BC157" s="22">
        <v>0.639984</v>
      </c>
      <c r="BD157">
        <f t="shared" si="34"/>
        <v>17.523199999999999</v>
      </c>
      <c r="BE157">
        <f t="shared" si="35"/>
        <v>11.2193865088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1.0546899999999999</v>
      </c>
      <c r="H158" s="22">
        <v>143.761</v>
      </c>
      <c r="I158" s="22">
        <v>-1.7089799999999999E-2</v>
      </c>
      <c r="J158" s="22">
        <v>148</v>
      </c>
      <c r="K158" s="22">
        <v>1.0540799999999999</v>
      </c>
      <c r="L158">
        <f t="shared" si="24"/>
        <v>17.0898</v>
      </c>
      <c r="M158">
        <f t="shared" si="25"/>
        <v>18.024441161999999</v>
      </c>
      <c r="N158" s="9"/>
      <c r="O158" s="22">
        <v>0.64529400000000003</v>
      </c>
      <c r="P158" s="22">
        <v>200.346</v>
      </c>
      <c r="Q158" s="22">
        <v>-1.7608599999999999E-2</v>
      </c>
      <c r="R158" s="22">
        <v>148</v>
      </c>
      <c r="S158" s="22">
        <v>0.64465300000000003</v>
      </c>
      <c r="T158">
        <f t="shared" si="26"/>
        <v>17.608599999999999</v>
      </c>
      <c r="U158">
        <f t="shared" si="27"/>
        <v>11.362723928399999</v>
      </c>
      <c r="X158" s="9"/>
      <c r="Y158" s="22">
        <v>1.0546899999999999</v>
      </c>
      <c r="Z158" s="22">
        <v>258.798</v>
      </c>
      <c r="AA158" s="22">
        <v>-1.72211E-2</v>
      </c>
      <c r="AB158" s="22">
        <v>148</v>
      </c>
      <c r="AC158" s="22">
        <v>1.0540799999999999</v>
      </c>
      <c r="AD158">
        <f t="shared" si="28"/>
        <v>17.2211</v>
      </c>
      <c r="AE158">
        <f t="shared" si="29"/>
        <v>18.162921958999998</v>
      </c>
      <c r="AF158" s="9"/>
      <c r="AG158" s="22">
        <v>0.64529400000000003</v>
      </c>
      <c r="AH158" s="22">
        <v>312.03199999999998</v>
      </c>
      <c r="AI158" s="22">
        <v>-1.7623900000000001E-2</v>
      </c>
      <c r="AJ158" s="22">
        <v>148</v>
      </c>
      <c r="AK158" s="22">
        <v>0.64459200000000005</v>
      </c>
      <c r="AL158">
        <f t="shared" si="30"/>
        <v>17.623900000000003</v>
      </c>
      <c r="AM158">
        <f t="shared" si="31"/>
        <v>11.372596926600002</v>
      </c>
      <c r="AP158" s="9"/>
      <c r="AQ158" s="22">
        <v>1.0546899999999999</v>
      </c>
      <c r="AR158" s="22">
        <v>389.38</v>
      </c>
      <c r="AS158" s="22">
        <v>-1.7199699999999998E-2</v>
      </c>
      <c r="AT158" s="22">
        <v>148</v>
      </c>
      <c r="AU158" s="22">
        <v>1.0534699999999999</v>
      </c>
      <c r="AV158">
        <f t="shared" si="32"/>
        <v>17.1997</v>
      </c>
      <c r="AW158">
        <f t="shared" si="33"/>
        <v>18.140351592999998</v>
      </c>
      <c r="AX158" s="9"/>
      <c r="AY158" s="22">
        <v>0.64529400000000003</v>
      </c>
      <c r="AZ158" s="22">
        <v>510.34899999999999</v>
      </c>
      <c r="BA158" s="22">
        <v>-1.7532300000000001E-2</v>
      </c>
      <c r="BB158" s="22">
        <v>148</v>
      </c>
      <c r="BC158" s="22">
        <v>0.64465300000000003</v>
      </c>
      <c r="BD158">
        <f t="shared" si="34"/>
        <v>17.532299999999999</v>
      </c>
      <c r="BE158">
        <f t="shared" si="35"/>
        <v>11.313487996200001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1.04965</v>
      </c>
      <c r="H159" s="22">
        <v>143.86199999999999</v>
      </c>
      <c r="I159" s="22">
        <v>-1.7095900000000001E-2</v>
      </c>
      <c r="J159" s="22">
        <v>149</v>
      </c>
      <c r="K159" s="22">
        <v>1.0488900000000001</v>
      </c>
      <c r="L159">
        <f t="shared" si="24"/>
        <v>17.0959</v>
      </c>
      <c r="M159">
        <f t="shared" si="25"/>
        <v>17.944711434999999</v>
      </c>
      <c r="N159" s="9"/>
      <c r="O159" s="22">
        <v>0.65032999999999996</v>
      </c>
      <c r="P159" s="22">
        <v>200.447</v>
      </c>
      <c r="Q159" s="22">
        <v>-1.7593399999999999E-2</v>
      </c>
      <c r="R159" s="22">
        <v>149</v>
      </c>
      <c r="S159" s="22">
        <v>0.64965799999999996</v>
      </c>
      <c r="T159">
        <f t="shared" si="26"/>
        <v>17.593399999999999</v>
      </c>
      <c r="U159">
        <f t="shared" si="27"/>
        <v>11.441515822</v>
      </c>
      <c r="X159" s="9"/>
      <c r="Y159" s="22">
        <v>1.04965</v>
      </c>
      <c r="Z159" s="22">
        <v>258.899</v>
      </c>
      <c r="AA159" s="22">
        <v>-1.72363E-2</v>
      </c>
      <c r="AB159" s="22">
        <v>149</v>
      </c>
      <c r="AC159" s="22">
        <v>1.0485800000000001</v>
      </c>
      <c r="AD159">
        <f t="shared" si="28"/>
        <v>17.2363</v>
      </c>
      <c r="AE159">
        <f t="shared" si="29"/>
        <v>18.092082295000001</v>
      </c>
      <c r="AF159" s="9"/>
      <c r="AG159" s="22">
        <v>0.65032999999999996</v>
      </c>
      <c r="AH159" s="22">
        <v>312.13200000000001</v>
      </c>
      <c r="AI159" s="22">
        <v>-1.7623900000000001E-2</v>
      </c>
      <c r="AJ159" s="22">
        <v>149</v>
      </c>
      <c r="AK159" s="22">
        <v>0.64950600000000003</v>
      </c>
      <c r="AL159">
        <f t="shared" si="30"/>
        <v>17.623900000000003</v>
      </c>
      <c r="AM159">
        <f t="shared" si="31"/>
        <v>11.461350887000002</v>
      </c>
      <c r="AP159" s="9"/>
      <c r="AQ159" s="22">
        <v>1.04965</v>
      </c>
      <c r="AR159" s="22">
        <v>389.48099999999999</v>
      </c>
      <c r="AS159" s="22">
        <v>-1.7202800000000001E-2</v>
      </c>
      <c r="AT159" s="22">
        <v>149</v>
      </c>
      <c r="AU159" s="22">
        <v>1.0482800000000001</v>
      </c>
      <c r="AV159">
        <f t="shared" si="32"/>
        <v>17.2028</v>
      </c>
      <c r="AW159">
        <f t="shared" si="33"/>
        <v>18.056919019999999</v>
      </c>
      <c r="AX159" s="9"/>
      <c r="AY159" s="22">
        <v>0.65032999999999996</v>
      </c>
      <c r="AZ159" s="22">
        <v>510.45</v>
      </c>
      <c r="BA159" s="22">
        <v>-1.7510999999999999E-2</v>
      </c>
      <c r="BB159" s="22">
        <v>149</v>
      </c>
      <c r="BC159" s="22">
        <v>0.64968899999999996</v>
      </c>
      <c r="BD159">
        <f t="shared" si="34"/>
        <v>17.510999999999999</v>
      </c>
      <c r="BE159">
        <f t="shared" si="35"/>
        <v>11.387928629999999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1.0446200000000001</v>
      </c>
      <c r="H160" s="22">
        <v>143.96199999999999</v>
      </c>
      <c r="I160" s="22">
        <v>-1.7105100000000002E-2</v>
      </c>
      <c r="J160" s="22">
        <v>150</v>
      </c>
      <c r="K160" s="22">
        <v>1.0430900000000001</v>
      </c>
      <c r="L160">
        <f t="shared" si="24"/>
        <v>17.1051</v>
      </c>
      <c r="M160">
        <f t="shared" si="25"/>
        <v>17.868329562000003</v>
      </c>
      <c r="N160" s="9"/>
      <c r="O160" s="22">
        <v>0.65536499999999998</v>
      </c>
      <c r="P160" s="22">
        <v>200.547</v>
      </c>
      <c r="Q160" s="22">
        <v>-1.7605599999999999E-2</v>
      </c>
      <c r="R160" s="22">
        <v>150</v>
      </c>
      <c r="S160" s="22">
        <v>0.65466299999999999</v>
      </c>
      <c r="T160">
        <f t="shared" si="26"/>
        <v>17.605599999999999</v>
      </c>
      <c r="U160">
        <f t="shared" si="27"/>
        <v>11.538094043999999</v>
      </c>
      <c r="X160" s="9"/>
      <c r="Y160" s="22">
        <v>1.0446200000000001</v>
      </c>
      <c r="Z160" s="22">
        <v>258.99900000000002</v>
      </c>
      <c r="AA160" s="22">
        <v>-1.72363E-2</v>
      </c>
      <c r="AB160" s="22">
        <v>150</v>
      </c>
      <c r="AC160" s="22">
        <v>1.0437000000000001</v>
      </c>
      <c r="AD160">
        <f t="shared" si="28"/>
        <v>17.2363</v>
      </c>
      <c r="AE160">
        <f t="shared" si="29"/>
        <v>18.005383706000003</v>
      </c>
      <c r="AF160" s="9"/>
      <c r="AG160" s="22">
        <v>0.65536499999999998</v>
      </c>
      <c r="AH160" s="22">
        <v>312.233</v>
      </c>
      <c r="AI160" s="22">
        <v>-1.7620799999999999E-2</v>
      </c>
      <c r="AJ160" s="22">
        <v>150</v>
      </c>
      <c r="AK160" s="22">
        <v>0.654694</v>
      </c>
      <c r="AL160">
        <f t="shared" si="30"/>
        <v>17.620799999999999</v>
      </c>
      <c r="AM160">
        <f t="shared" si="31"/>
        <v>11.548055591999999</v>
      </c>
      <c r="AP160" s="9"/>
      <c r="AQ160" s="22">
        <v>1.0446200000000001</v>
      </c>
      <c r="AR160" s="22">
        <v>389.58100000000002</v>
      </c>
      <c r="AS160" s="22">
        <v>-1.7215000000000001E-2</v>
      </c>
      <c r="AT160" s="22">
        <v>150</v>
      </c>
      <c r="AU160" s="22">
        <v>1.0443100000000001</v>
      </c>
      <c r="AV160">
        <f t="shared" si="32"/>
        <v>17.215</v>
      </c>
      <c r="AW160">
        <f t="shared" si="33"/>
        <v>17.983133300000002</v>
      </c>
      <c r="AX160" s="9"/>
      <c r="AY160" s="22">
        <v>0.65536499999999998</v>
      </c>
      <c r="AZ160" s="22">
        <v>510.55</v>
      </c>
      <c r="BA160" s="22">
        <v>-1.75079E-2</v>
      </c>
      <c r="BB160" s="22">
        <v>150</v>
      </c>
      <c r="BC160" s="22">
        <v>0.65451000000000004</v>
      </c>
      <c r="BD160">
        <f t="shared" si="34"/>
        <v>17.507899999999999</v>
      </c>
      <c r="BE160">
        <f t="shared" si="35"/>
        <v>11.474064883499999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1.0395799999999999</v>
      </c>
      <c r="H161" s="22">
        <v>144.06299999999999</v>
      </c>
      <c r="I161" s="22">
        <v>-1.71234E-2</v>
      </c>
      <c r="J161" s="22">
        <v>151</v>
      </c>
      <c r="K161" s="22">
        <v>1.03851</v>
      </c>
      <c r="L161">
        <f t="shared" si="24"/>
        <v>17.1234</v>
      </c>
      <c r="M161">
        <f t="shared" si="25"/>
        <v>17.801144172000001</v>
      </c>
      <c r="N161" s="9"/>
      <c r="O161" s="22">
        <v>0.66039999999999999</v>
      </c>
      <c r="P161" s="22">
        <v>200.648</v>
      </c>
      <c r="Q161" s="22">
        <v>-1.7605599999999999E-2</v>
      </c>
      <c r="R161" s="22">
        <v>151</v>
      </c>
      <c r="S161" s="22">
        <v>0.65969800000000001</v>
      </c>
      <c r="T161">
        <f t="shared" si="26"/>
        <v>17.605599999999999</v>
      </c>
      <c r="U161">
        <f t="shared" si="27"/>
        <v>11.62673824</v>
      </c>
      <c r="X161" s="9"/>
      <c r="Y161" s="22">
        <v>1.0395799999999999</v>
      </c>
      <c r="Z161" s="22">
        <v>259.10000000000002</v>
      </c>
      <c r="AA161" s="22">
        <v>-1.7239399999999998E-2</v>
      </c>
      <c r="AB161" s="22">
        <v>151</v>
      </c>
      <c r="AC161" s="22">
        <v>1.0382100000000001</v>
      </c>
      <c r="AD161">
        <f t="shared" si="28"/>
        <v>17.2394</v>
      </c>
      <c r="AE161">
        <f t="shared" si="29"/>
        <v>17.921735452</v>
      </c>
      <c r="AF161" s="9"/>
      <c r="AG161" s="22">
        <v>0.66039999999999999</v>
      </c>
      <c r="AH161" s="22">
        <v>312.334</v>
      </c>
      <c r="AI161" s="22">
        <v>-1.76147E-2</v>
      </c>
      <c r="AJ161" s="22">
        <v>151</v>
      </c>
      <c r="AK161" s="22">
        <v>0.65963700000000003</v>
      </c>
      <c r="AL161">
        <f t="shared" si="30"/>
        <v>17.614699999999999</v>
      </c>
      <c r="AM161">
        <f t="shared" si="31"/>
        <v>11.632747879999998</v>
      </c>
      <c r="AP161" s="9"/>
      <c r="AQ161" s="22">
        <v>1.0395799999999999</v>
      </c>
      <c r="AR161" s="22">
        <v>389.68200000000002</v>
      </c>
      <c r="AS161" s="22">
        <v>-1.7227200000000002E-2</v>
      </c>
      <c r="AT161" s="22">
        <v>151</v>
      </c>
      <c r="AU161" s="22">
        <v>1.03851</v>
      </c>
      <c r="AV161">
        <f t="shared" si="32"/>
        <v>17.2272</v>
      </c>
      <c r="AW161">
        <f t="shared" si="33"/>
        <v>17.909052576000001</v>
      </c>
      <c r="AX161" s="9"/>
      <c r="AY161" s="22">
        <v>0.66039999999999999</v>
      </c>
      <c r="AZ161" s="22">
        <v>510.65100000000001</v>
      </c>
      <c r="BA161" s="22">
        <v>-1.7510999999999999E-2</v>
      </c>
      <c r="BB161" s="22">
        <v>151</v>
      </c>
      <c r="BC161" s="22">
        <v>0.65982099999999999</v>
      </c>
      <c r="BD161">
        <f t="shared" si="34"/>
        <v>17.510999999999999</v>
      </c>
      <c r="BE161">
        <f t="shared" si="35"/>
        <v>11.564264399999999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1.0345500000000001</v>
      </c>
      <c r="H162" s="22">
        <v>144.16399999999999</v>
      </c>
      <c r="I162" s="22">
        <v>-1.7144800000000002E-2</v>
      </c>
      <c r="J162" s="22">
        <v>152</v>
      </c>
      <c r="K162" s="22">
        <v>1.0333300000000001</v>
      </c>
      <c r="L162">
        <f t="shared" si="24"/>
        <v>17.1448</v>
      </c>
      <c r="M162">
        <f t="shared" si="25"/>
        <v>17.73715284</v>
      </c>
      <c r="N162" s="9"/>
      <c r="O162" s="22">
        <v>0.66543600000000003</v>
      </c>
      <c r="P162" s="22">
        <v>200.749</v>
      </c>
      <c r="Q162" s="22">
        <v>-1.7611700000000001E-2</v>
      </c>
      <c r="R162" s="22">
        <v>152</v>
      </c>
      <c r="S162" s="22">
        <v>0.66470300000000004</v>
      </c>
      <c r="T162">
        <f t="shared" si="26"/>
        <v>17.611700000000003</v>
      </c>
      <c r="U162">
        <f t="shared" si="27"/>
        <v>11.719459201200003</v>
      </c>
      <c r="X162" s="9"/>
      <c r="Y162" s="22">
        <v>1.0345500000000001</v>
      </c>
      <c r="Z162" s="22">
        <v>259.20100000000002</v>
      </c>
      <c r="AA162" s="22">
        <v>-1.7257700000000001E-2</v>
      </c>
      <c r="AB162" s="22">
        <v>152</v>
      </c>
      <c r="AC162" s="22">
        <v>1.03363</v>
      </c>
      <c r="AD162">
        <f t="shared" si="28"/>
        <v>17.2577</v>
      </c>
      <c r="AE162">
        <f t="shared" si="29"/>
        <v>17.853953535000002</v>
      </c>
      <c r="AF162" s="9"/>
      <c r="AG162" s="22">
        <v>0.66543600000000003</v>
      </c>
      <c r="AH162" s="22">
        <v>312.43400000000003</v>
      </c>
      <c r="AI162" s="22">
        <v>-1.7620799999999999E-2</v>
      </c>
      <c r="AJ162" s="22">
        <v>152</v>
      </c>
      <c r="AK162" s="22">
        <v>0.66476400000000002</v>
      </c>
      <c r="AL162">
        <f t="shared" si="30"/>
        <v>17.620799999999999</v>
      </c>
      <c r="AM162">
        <f t="shared" si="31"/>
        <v>11.725514668800001</v>
      </c>
      <c r="AP162" s="9"/>
      <c r="AQ162" s="22">
        <v>1.0345500000000001</v>
      </c>
      <c r="AR162" s="22">
        <v>389.78300000000002</v>
      </c>
      <c r="AS162" s="22">
        <v>-1.72363E-2</v>
      </c>
      <c r="AT162" s="22">
        <v>152</v>
      </c>
      <c r="AU162" s="22">
        <v>1.0333300000000001</v>
      </c>
      <c r="AV162">
        <f t="shared" si="32"/>
        <v>17.2363</v>
      </c>
      <c r="AW162">
        <f t="shared" si="33"/>
        <v>17.831814165000001</v>
      </c>
      <c r="AX162" s="9"/>
      <c r="AY162" s="22">
        <v>0.66543600000000003</v>
      </c>
      <c r="AZ162" s="22">
        <v>510.75200000000001</v>
      </c>
      <c r="BA162" s="22">
        <v>-1.7495699999999999E-2</v>
      </c>
      <c r="BB162" s="22">
        <v>152</v>
      </c>
      <c r="BC162" s="22">
        <v>0.66452</v>
      </c>
      <c r="BD162">
        <f t="shared" si="34"/>
        <v>17.495699999999999</v>
      </c>
      <c r="BE162">
        <f t="shared" si="35"/>
        <v>11.6422686252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1.0295099999999999</v>
      </c>
      <c r="H163" s="22">
        <v>144.26499999999999</v>
      </c>
      <c r="I163" s="22">
        <v>-1.71661E-2</v>
      </c>
      <c r="J163" s="22">
        <v>153</v>
      </c>
      <c r="K163" s="22">
        <v>1.02844</v>
      </c>
      <c r="L163">
        <f t="shared" si="24"/>
        <v>17.1661</v>
      </c>
      <c r="M163">
        <f t="shared" si="25"/>
        <v>17.672671610999998</v>
      </c>
      <c r="N163" s="9"/>
      <c r="O163" s="22">
        <v>0.67047100000000004</v>
      </c>
      <c r="P163" s="22">
        <v>200.84899999999999</v>
      </c>
      <c r="Q163" s="22">
        <v>-1.75903E-2</v>
      </c>
      <c r="R163" s="22">
        <v>153</v>
      </c>
      <c r="S163" s="22">
        <v>0.669678</v>
      </c>
      <c r="T163">
        <f t="shared" si="26"/>
        <v>17.590299999999999</v>
      </c>
      <c r="U163">
        <f t="shared" si="27"/>
        <v>11.7937860313</v>
      </c>
      <c r="X163" s="9"/>
      <c r="Y163" s="22">
        <v>1.0295099999999999</v>
      </c>
      <c r="Z163" s="22">
        <v>259.30099999999999</v>
      </c>
      <c r="AA163" s="22">
        <v>-1.72485E-2</v>
      </c>
      <c r="AB163" s="22">
        <v>153</v>
      </c>
      <c r="AC163" s="22">
        <v>1.0281400000000001</v>
      </c>
      <c r="AD163">
        <f t="shared" si="28"/>
        <v>17.2485</v>
      </c>
      <c r="AE163">
        <f t="shared" si="29"/>
        <v>17.757503234999998</v>
      </c>
      <c r="AF163" s="9"/>
      <c r="AG163" s="22">
        <v>0.67047100000000004</v>
      </c>
      <c r="AH163" s="22">
        <v>312.53500000000003</v>
      </c>
      <c r="AI163" s="22">
        <v>-1.76147E-2</v>
      </c>
      <c r="AJ163" s="22">
        <v>153</v>
      </c>
      <c r="AK163" s="22">
        <v>0.66979999999999995</v>
      </c>
      <c r="AL163">
        <f t="shared" si="30"/>
        <v>17.614699999999999</v>
      </c>
      <c r="AM163">
        <f t="shared" si="31"/>
        <v>11.810145523699999</v>
      </c>
      <c r="AP163" s="9"/>
      <c r="AQ163" s="22">
        <v>1.0295099999999999</v>
      </c>
      <c r="AR163" s="22">
        <v>389.88299999999998</v>
      </c>
      <c r="AS163" s="22">
        <v>-1.7242400000000001E-2</v>
      </c>
      <c r="AT163" s="22">
        <v>153</v>
      </c>
      <c r="AU163" s="22">
        <v>1.0287500000000001</v>
      </c>
      <c r="AV163">
        <f t="shared" si="32"/>
        <v>17.2424</v>
      </c>
      <c r="AW163">
        <f t="shared" si="33"/>
        <v>17.751223224</v>
      </c>
      <c r="AX163" s="9"/>
      <c r="AY163" s="22">
        <v>0.67047100000000004</v>
      </c>
      <c r="AZ163" s="22">
        <v>510.85199999999998</v>
      </c>
      <c r="BA163" s="22">
        <v>-1.7495699999999999E-2</v>
      </c>
      <c r="BB163" s="22">
        <v>153</v>
      </c>
      <c r="BC163" s="22">
        <v>0.66992200000000002</v>
      </c>
      <c r="BD163">
        <f t="shared" si="34"/>
        <v>17.495699999999999</v>
      </c>
      <c r="BE163">
        <f t="shared" si="35"/>
        <v>11.7303594747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1.0244800000000001</v>
      </c>
      <c r="H164" s="22">
        <v>144.36500000000001</v>
      </c>
      <c r="I164" s="22">
        <v>-1.7172199999999999E-2</v>
      </c>
      <c r="J164" s="22">
        <v>154</v>
      </c>
      <c r="K164" s="22">
        <v>1.02325</v>
      </c>
      <c r="L164">
        <f t="shared" si="24"/>
        <v>17.1722</v>
      </c>
      <c r="M164">
        <f t="shared" si="25"/>
        <v>17.592575456000002</v>
      </c>
      <c r="N164" s="9"/>
      <c r="O164" s="22">
        <v>0.67550699999999997</v>
      </c>
      <c r="P164" s="22">
        <v>200.95</v>
      </c>
      <c r="Q164" s="22">
        <v>-1.75903E-2</v>
      </c>
      <c r="R164" s="22">
        <v>154</v>
      </c>
      <c r="S164" s="22">
        <v>0.67471300000000001</v>
      </c>
      <c r="T164">
        <f t="shared" si="26"/>
        <v>17.590299999999999</v>
      </c>
      <c r="U164">
        <f t="shared" si="27"/>
        <v>11.882370782099999</v>
      </c>
      <c r="X164" s="9"/>
      <c r="Y164" s="22">
        <v>1.0244800000000001</v>
      </c>
      <c r="Z164" s="22">
        <v>259.40199999999999</v>
      </c>
      <c r="AA164" s="22">
        <v>-1.7263799999999999E-2</v>
      </c>
      <c r="AB164" s="22">
        <v>154</v>
      </c>
      <c r="AC164" s="22">
        <v>1.02325</v>
      </c>
      <c r="AD164">
        <f t="shared" si="28"/>
        <v>17.2638</v>
      </c>
      <c r="AE164">
        <f t="shared" si="29"/>
        <v>17.686417823999999</v>
      </c>
      <c r="AF164" s="9"/>
      <c r="AG164" s="22">
        <v>0.67550699999999997</v>
      </c>
      <c r="AH164" s="22">
        <v>312.63600000000002</v>
      </c>
      <c r="AI164" s="22">
        <v>-1.7608599999999999E-2</v>
      </c>
      <c r="AJ164" s="22">
        <v>154</v>
      </c>
      <c r="AK164" s="22">
        <v>0.67452999999999996</v>
      </c>
      <c r="AL164">
        <f t="shared" si="30"/>
        <v>17.608599999999999</v>
      </c>
      <c r="AM164">
        <f t="shared" si="31"/>
        <v>11.8947325602</v>
      </c>
      <c r="AP164" s="9"/>
      <c r="AQ164" s="22">
        <v>1.0244800000000001</v>
      </c>
      <c r="AR164" s="22">
        <v>389.98399999999998</v>
      </c>
      <c r="AS164" s="22">
        <v>-1.7242400000000001E-2</v>
      </c>
      <c r="AT164" s="22">
        <v>154</v>
      </c>
      <c r="AU164" s="22">
        <v>1.02356</v>
      </c>
      <c r="AV164">
        <f t="shared" si="32"/>
        <v>17.2424</v>
      </c>
      <c r="AW164">
        <f t="shared" si="33"/>
        <v>17.664493952000001</v>
      </c>
      <c r="AX164" s="9"/>
      <c r="AY164" s="22">
        <v>0.67550699999999997</v>
      </c>
      <c r="AZ164" s="22">
        <v>510.95299999999997</v>
      </c>
      <c r="BA164" s="22">
        <v>-1.7486600000000001E-2</v>
      </c>
      <c r="BB164" s="22">
        <v>154</v>
      </c>
      <c r="BC164" s="22">
        <v>0.67468300000000003</v>
      </c>
      <c r="BD164">
        <f t="shared" si="34"/>
        <v>17.486600000000003</v>
      </c>
      <c r="BE164">
        <f t="shared" si="35"/>
        <v>11.812320706200001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1.0194399999999999</v>
      </c>
      <c r="H165" s="22">
        <v>144.46600000000001</v>
      </c>
      <c r="I165" s="22">
        <v>-1.7178300000000001E-2</v>
      </c>
      <c r="J165" s="22">
        <v>155</v>
      </c>
      <c r="K165" s="22">
        <v>1.01868</v>
      </c>
      <c r="L165">
        <f t="shared" si="24"/>
        <v>17.1783</v>
      </c>
      <c r="M165">
        <f t="shared" si="25"/>
        <v>17.512246151999999</v>
      </c>
      <c r="N165" s="9"/>
      <c r="O165" s="22">
        <v>0.68054199999999998</v>
      </c>
      <c r="P165" s="22">
        <v>201.05099999999999</v>
      </c>
      <c r="Q165" s="22">
        <v>-1.75873E-2</v>
      </c>
      <c r="R165" s="22">
        <v>155</v>
      </c>
      <c r="S165" s="22">
        <v>0.67984</v>
      </c>
      <c r="T165">
        <f t="shared" si="26"/>
        <v>17.587299999999999</v>
      </c>
      <c r="U165">
        <f t="shared" si="27"/>
        <v>11.968896316599999</v>
      </c>
      <c r="X165" s="9"/>
      <c r="Y165" s="22">
        <v>1.0194399999999999</v>
      </c>
      <c r="Z165" s="22">
        <v>259.50299999999999</v>
      </c>
      <c r="AA165" s="22">
        <v>-1.7266799999999999E-2</v>
      </c>
      <c r="AB165" s="22">
        <v>155</v>
      </c>
      <c r="AC165" s="22">
        <v>1.01868</v>
      </c>
      <c r="AD165">
        <f t="shared" si="28"/>
        <v>17.2668</v>
      </c>
      <c r="AE165">
        <f t="shared" si="29"/>
        <v>17.602466591999999</v>
      </c>
      <c r="AF165" s="9"/>
      <c r="AG165" s="22">
        <v>0.68054199999999998</v>
      </c>
      <c r="AH165" s="22">
        <v>312.73700000000002</v>
      </c>
      <c r="AI165" s="22">
        <v>-1.76025E-2</v>
      </c>
      <c r="AJ165" s="22">
        <v>155</v>
      </c>
      <c r="AK165" s="22">
        <v>0.67977900000000002</v>
      </c>
      <c r="AL165">
        <f t="shared" si="30"/>
        <v>17.602499999999999</v>
      </c>
      <c r="AM165">
        <f t="shared" si="31"/>
        <v>11.979240554999999</v>
      </c>
      <c r="AP165" s="9"/>
      <c r="AQ165" s="22">
        <v>1.0194399999999999</v>
      </c>
      <c r="AR165" s="22">
        <v>390.08499999999998</v>
      </c>
      <c r="AS165" s="22">
        <v>-1.72485E-2</v>
      </c>
      <c r="AT165" s="22">
        <v>155</v>
      </c>
      <c r="AU165" s="22">
        <v>1.01837</v>
      </c>
      <c r="AV165">
        <f t="shared" si="32"/>
        <v>17.2485</v>
      </c>
      <c r="AW165">
        <f t="shared" si="33"/>
        <v>17.583810839999998</v>
      </c>
      <c r="AX165" s="9"/>
      <c r="AY165" s="22">
        <v>0.68054199999999998</v>
      </c>
      <c r="AZ165" s="22">
        <v>511.05399999999997</v>
      </c>
      <c r="BA165" s="22">
        <v>-1.7483499999999999E-2</v>
      </c>
      <c r="BB165" s="22">
        <v>155</v>
      </c>
      <c r="BC165" s="22">
        <v>0.67984</v>
      </c>
      <c r="BD165">
        <f t="shared" si="34"/>
        <v>17.483499999999999</v>
      </c>
      <c r="BE165">
        <f t="shared" si="35"/>
        <v>11.898256056999999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1.0144</v>
      </c>
      <c r="H166" s="22">
        <v>144.56700000000001</v>
      </c>
      <c r="I166" s="22">
        <v>-1.7196699999999999E-2</v>
      </c>
      <c r="J166" s="22">
        <v>156</v>
      </c>
      <c r="K166" s="22">
        <v>1.01318</v>
      </c>
      <c r="L166">
        <f t="shared" si="24"/>
        <v>17.1967</v>
      </c>
      <c r="M166">
        <f t="shared" si="25"/>
        <v>17.44433248</v>
      </c>
      <c r="N166" s="9"/>
      <c r="O166" s="22">
        <v>0.68557699999999999</v>
      </c>
      <c r="P166" s="22">
        <v>201.15199999999999</v>
      </c>
      <c r="Q166" s="22">
        <v>-1.75903E-2</v>
      </c>
      <c r="R166" s="22">
        <v>156</v>
      </c>
      <c r="S166" s="22">
        <v>0.68490600000000001</v>
      </c>
      <c r="T166">
        <f t="shared" si="26"/>
        <v>17.590299999999999</v>
      </c>
      <c r="U166">
        <f t="shared" si="27"/>
        <v>12.059505103099999</v>
      </c>
      <c r="X166" s="9"/>
      <c r="Y166" s="22">
        <v>1.0144</v>
      </c>
      <c r="Z166" s="22">
        <v>259.60300000000001</v>
      </c>
      <c r="AA166" s="22">
        <v>-1.7276E-2</v>
      </c>
      <c r="AB166" s="22">
        <v>156</v>
      </c>
      <c r="AC166" s="22">
        <v>1.01349</v>
      </c>
      <c r="AD166">
        <f t="shared" si="28"/>
        <v>17.276</v>
      </c>
      <c r="AE166">
        <f t="shared" si="29"/>
        <v>17.524774399999998</v>
      </c>
      <c r="AF166" s="9"/>
      <c r="AG166" s="22">
        <v>0.68557699999999999</v>
      </c>
      <c r="AH166" s="22">
        <v>312.83699999999999</v>
      </c>
      <c r="AI166" s="22">
        <v>-1.7596400000000002E-2</v>
      </c>
      <c r="AJ166" s="22">
        <v>156</v>
      </c>
      <c r="AK166" s="22">
        <v>0.68463099999999999</v>
      </c>
      <c r="AL166">
        <f t="shared" si="30"/>
        <v>17.596400000000003</v>
      </c>
      <c r="AM166">
        <f t="shared" si="31"/>
        <v>12.063687122800001</v>
      </c>
      <c r="AP166" s="9"/>
      <c r="AQ166" s="22">
        <v>1.0144</v>
      </c>
      <c r="AR166" s="22">
        <v>390.18599999999998</v>
      </c>
      <c r="AS166" s="22">
        <v>-1.72455E-2</v>
      </c>
      <c r="AT166" s="22">
        <v>156</v>
      </c>
      <c r="AU166" s="22">
        <v>1.01288</v>
      </c>
      <c r="AV166">
        <f t="shared" si="32"/>
        <v>17.2455</v>
      </c>
      <c r="AW166">
        <f t="shared" si="33"/>
        <v>17.493835199999999</v>
      </c>
      <c r="AX166" s="9"/>
      <c r="AY166" s="22">
        <v>0.68557699999999999</v>
      </c>
      <c r="AZ166" s="22">
        <v>511.15499999999997</v>
      </c>
      <c r="BA166" s="22">
        <v>-1.74652E-2</v>
      </c>
      <c r="BB166" s="22">
        <v>156</v>
      </c>
      <c r="BC166" s="22">
        <v>0.68505899999999997</v>
      </c>
      <c r="BD166">
        <f t="shared" si="34"/>
        <v>17.465199999999999</v>
      </c>
      <c r="BE166">
        <f t="shared" si="35"/>
        <v>11.973739420399999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1.0093700000000001</v>
      </c>
      <c r="H167" s="22">
        <v>144.667</v>
      </c>
      <c r="I167" s="22">
        <v>-1.7202800000000001E-2</v>
      </c>
      <c r="J167" s="22">
        <v>157</v>
      </c>
      <c r="K167" s="22">
        <v>1.00861</v>
      </c>
      <c r="L167">
        <f t="shared" si="24"/>
        <v>17.2028</v>
      </c>
      <c r="M167">
        <f t="shared" si="25"/>
        <v>17.363990236000003</v>
      </c>
      <c r="N167" s="9"/>
      <c r="O167" s="22">
        <v>0.69061300000000003</v>
      </c>
      <c r="P167" s="22">
        <v>201.25200000000001</v>
      </c>
      <c r="Q167" s="22">
        <v>-1.75751E-2</v>
      </c>
      <c r="R167" s="22">
        <v>157</v>
      </c>
      <c r="S167" s="22">
        <v>0.68997200000000003</v>
      </c>
      <c r="T167">
        <f t="shared" si="26"/>
        <v>17.575099999999999</v>
      </c>
      <c r="U167">
        <f t="shared" si="27"/>
        <v>12.1375925363</v>
      </c>
      <c r="X167" s="9"/>
      <c r="Y167" s="22">
        <v>1.0093700000000001</v>
      </c>
      <c r="Z167" s="22">
        <v>259.70400000000001</v>
      </c>
      <c r="AA167" s="22">
        <v>-1.7282100000000002E-2</v>
      </c>
      <c r="AB167" s="22">
        <v>157</v>
      </c>
      <c r="AC167" s="22">
        <v>1.008</v>
      </c>
      <c r="AD167">
        <f t="shared" si="28"/>
        <v>17.282100000000003</v>
      </c>
      <c r="AE167">
        <f t="shared" si="29"/>
        <v>17.444033277000006</v>
      </c>
      <c r="AF167" s="9"/>
      <c r="AG167" s="22">
        <v>0.69061300000000003</v>
      </c>
      <c r="AH167" s="22">
        <v>312.93799999999999</v>
      </c>
      <c r="AI167" s="22">
        <v>-1.7599500000000001E-2</v>
      </c>
      <c r="AJ167" s="22">
        <v>157</v>
      </c>
      <c r="AK167" s="22">
        <v>0.68988000000000005</v>
      </c>
      <c r="AL167">
        <f t="shared" si="30"/>
        <v>17.599499999999999</v>
      </c>
      <c r="AM167">
        <f t="shared" si="31"/>
        <v>12.154443493500001</v>
      </c>
      <c r="AP167" s="9"/>
      <c r="AQ167" s="22">
        <v>1.0093700000000001</v>
      </c>
      <c r="AR167" s="22">
        <v>390.286</v>
      </c>
      <c r="AS167" s="22">
        <v>-1.7251599999999999E-2</v>
      </c>
      <c r="AT167" s="22">
        <v>157</v>
      </c>
      <c r="AU167" s="22">
        <v>1.00891</v>
      </c>
      <c r="AV167">
        <f t="shared" si="32"/>
        <v>17.2516</v>
      </c>
      <c r="AW167">
        <f t="shared" si="33"/>
        <v>17.413247492</v>
      </c>
      <c r="AX167" s="9"/>
      <c r="AY167" s="22">
        <v>0.69061300000000003</v>
      </c>
      <c r="AZ167" s="22">
        <v>511.255</v>
      </c>
      <c r="BA167" s="22">
        <v>-1.7459100000000002E-2</v>
      </c>
      <c r="BB167" s="22">
        <v>157</v>
      </c>
      <c r="BC167" s="22">
        <v>0.69012499999999999</v>
      </c>
      <c r="BD167">
        <f t="shared" si="34"/>
        <v>17.459100000000003</v>
      </c>
      <c r="BE167">
        <f t="shared" si="35"/>
        <v>12.057481428300003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1.0043299999999999</v>
      </c>
      <c r="H168" s="22">
        <v>144.768</v>
      </c>
      <c r="I168" s="22">
        <v>-1.72058E-2</v>
      </c>
      <c r="J168" s="22">
        <v>158</v>
      </c>
      <c r="K168" s="22">
        <v>1.0031099999999999</v>
      </c>
      <c r="L168">
        <f t="shared" si="24"/>
        <v>17.2058</v>
      </c>
      <c r="M168">
        <f t="shared" si="25"/>
        <v>17.280301114</v>
      </c>
      <c r="N168" s="9"/>
      <c r="O168" s="22">
        <v>0.69564800000000004</v>
      </c>
      <c r="P168" s="22">
        <v>201.35300000000001</v>
      </c>
      <c r="Q168" s="22">
        <v>-1.7572000000000001E-2</v>
      </c>
      <c r="R168" s="22">
        <v>158</v>
      </c>
      <c r="S168" s="22">
        <v>0.69497699999999996</v>
      </c>
      <c r="T168">
        <f t="shared" si="26"/>
        <v>17.571999999999999</v>
      </c>
      <c r="U168">
        <f t="shared" si="27"/>
        <v>12.223926656</v>
      </c>
      <c r="X168" s="9"/>
      <c r="Y168" s="22">
        <v>1.0043299999999999</v>
      </c>
      <c r="Z168" s="22">
        <v>259.80500000000001</v>
      </c>
      <c r="AA168" s="22">
        <v>-1.7285200000000001E-2</v>
      </c>
      <c r="AB168" s="22">
        <v>158</v>
      </c>
      <c r="AC168" s="22">
        <v>1.0037199999999999</v>
      </c>
      <c r="AD168">
        <f t="shared" si="28"/>
        <v>17.2852</v>
      </c>
      <c r="AE168">
        <f t="shared" si="29"/>
        <v>17.360044916</v>
      </c>
      <c r="AF168" s="9"/>
      <c r="AG168" s="22">
        <v>0.69564800000000004</v>
      </c>
      <c r="AH168" s="22">
        <v>313.03899999999999</v>
      </c>
      <c r="AI168" s="22">
        <v>-1.7593399999999999E-2</v>
      </c>
      <c r="AJ168" s="22">
        <v>158</v>
      </c>
      <c r="AK168" s="22">
        <v>0.69491599999999998</v>
      </c>
      <c r="AL168">
        <f t="shared" si="30"/>
        <v>17.593399999999999</v>
      </c>
      <c r="AM168">
        <f t="shared" si="31"/>
        <v>12.238813523199999</v>
      </c>
      <c r="AP168" s="9"/>
      <c r="AQ168" s="22">
        <v>1.0043299999999999</v>
      </c>
      <c r="AR168" s="22">
        <v>390.387</v>
      </c>
      <c r="AS168" s="22">
        <v>-1.7257700000000001E-2</v>
      </c>
      <c r="AT168" s="22">
        <v>158</v>
      </c>
      <c r="AU168" s="22">
        <v>1.0037199999999999</v>
      </c>
      <c r="AV168">
        <f t="shared" si="32"/>
        <v>17.2577</v>
      </c>
      <c r="AW168">
        <f t="shared" si="33"/>
        <v>17.332425840999999</v>
      </c>
      <c r="AX168" s="9"/>
      <c r="AY168" s="22">
        <v>0.69564800000000004</v>
      </c>
      <c r="AZ168" s="22">
        <v>511.35599999999999</v>
      </c>
      <c r="BA168" s="22">
        <v>-1.7440799999999999E-2</v>
      </c>
      <c r="BB168" s="22">
        <v>158</v>
      </c>
      <c r="BC168" s="22">
        <v>0.69503800000000004</v>
      </c>
      <c r="BD168">
        <f t="shared" si="34"/>
        <v>17.440799999999999</v>
      </c>
      <c r="BE168">
        <f t="shared" si="35"/>
        <v>12.1326576384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0.99929800000000002</v>
      </c>
      <c r="H169" s="22">
        <v>144.869</v>
      </c>
      <c r="I169" s="22">
        <v>-1.7211899999999999E-2</v>
      </c>
      <c r="J169" s="22">
        <v>159</v>
      </c>
      <c r="K169" s="22">
        <v>0.99822999999999995</v>
      </c>
      <c r="L169">
        <f t="shared" si="24"/>
        <v>17.2119</v>
      </c>
      <c r="M169">
        <f t="shared" si="25"/>
        <v>17.199817246200002</v>
      </c>
      <c r="N169" s="9"/>
      <c r="O169" s="22">
        <v>0.70068399999999997</v>
      </c>
      <c r="P169" s="22">
        <v>201.45400000000001</v>
      </c>
      <c r="Q169" s="22">
        <v>-1.7562899999999999E-2</v>
      </c>
      <c r="R169" s="22">
        <v>159</v>
      </c>
      <c r="S169" s="22">
        <v>0.69992100000000002</v>
      </c>
      <c r="T169">
        <f t="shared" si="26"/>
        <v>17.562899999999999</v>
      </c>
      <c r="U169">
        <f t="shared" si="27"/>
        <v>12.306043023599999</v>
      </c>
      <c r="X169" s="9"/>
      <c r="Y169" s="22">
        <v>0.99929800000000002</v>
      </c>
      <c r="Z169" s="22">
        <v>259.90600000000001</v>
      </c>
      <c r="AA169" s="22">
        <v>-1.7291299999999999E-2</v>
      </c>
      <c r="AB169" s="22">
        <v>159</v>
      </c>
      <c r="AC169" s="22">
        <v>0.99822999999999995</v>
      </c>
      <c r="AD169">
        <f t="shared" si="28"/>
        <v>17.2913</v>
      </c>
      <c r="AE169">
        <f t="shared" si="29"/>
        <v>17.279161507400001</v>
      </c>
      <c r="AF169" s="9"/>
      <c r="AG169" s="22">
        <v>0.70068399999999997</v>
      </c>
      <c r="AH169" s="22">
        <v>313.13900000000001</v>
      </c>
      <c r="AI169" s="22">
        <v>-1.75873E-2</v>
      </c>
      <c r="AJ169" s="22">
        <v>159</v>
      </c>
      <c r="AK169" s="22">
        <v>0.69964599999999999</v>
      </c>
      <c r="AL169">
        <f t="shared" si="30"/>
        <v>17.587299999999999</v>
      </c>
      <c r="AM169">
        <f t="shared" si="31"/>
        <v>12.323139713199998</v>
      </c>
      <c r="AP169" s="9"/>
      <c r="AQ169" s="22">
        <v>0.99929800000000002</v>
      </c>
      <c r="AR169" s="22">
        <v>390.488</v>
      </c>
      <c r="AS169" s="22">
        <v>-1.7263799999999999E-2</v>
      </c>
      <c r="AT169" s="22">
        <v>159</v>
      </c>
      <c r="AU169" s="22">
        <v>0.99822999999999995</v>
      </c>
      <c r="AV169">
        <f t="shared" si="32"/>
        <v>17.2638</v>
      </c>
      <c r="AW169">
        <f t="shared" si="33"/>
        <v>17.2516808124</v>
      </c>
      <c r="AX169" s="9"/>
      <c r="AY169" s="22">
        <v>0.70068399999999997</v>
      </c>
      <c r="AZ169" s="22">
        <v>511.45699999999999</v>
      </c>
      <c r="BA169" s="22">
        <v>-1.74255E-2</v>
      </c>
      <c r="BB169" s="22">
        <v>159</v>
      </c>
      <c r="BC169" s="22">
        <v>0.70007299999999995</v>
      </c>
      <c r="BD169">
        <f t="shared" si="34"/>
        <v>17.4255</v>
      </c>
      <c r="BE169">
        <f t="shared" si="35"/>
        <v>12.209769042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0.99426300000000001</v>
      </c>
      <c r="H170" s="22">
        <v>144.97</v>
      </c>
      <c r="I170" s="22">
        <v>-1.7230200000000001E-2</v>
      </c>
      <c r="J170" s="22">
        <v>160</v>
      </c>
      <c r="K170" s="22">
        <v>0.99334699999999998</v>
      </c>
      <c r="L170">
        <f t="shared" si="24"/>
        <v>17.2302</v>
      </c>
      <c r="M170">
        <f t="shared" si="25"/>
        <v>17.131350342600001</v>
      </c>
      <c r="N170" s="9"/>
      <c r="O170" s="22">
        <v>0.70571899999999999</v>
      </c>
      <c r="P170" s="22">
        <v>201.554</v>
      </c>
      <c r="Q170" s="22">
        <v>-1.7572000000000001E-2</v>
      </c>
      <c r="R170" s="22">
        <v>160</v>
      </c>
      <c r="S170" s="22">
        <v>0.70504800000000001</v>
      </c>
      <c r="T170">
        <f t="shared" si="26"/>
        <v>17.571999999999999</v>
      </c>
      <c r="U170">
        <f t="shared" si="27"/>
        <v>12.400894267999998</v>
      </c>
      <c r="X170" s="9"/>
      <c r="Y170" s="22">
        <v>0.99426300000000001</v>
      </c>
      <c r="Z170" s="22">
        <v>260.00599999999997</v>
      </c>
      <c r="AA170" s="22">
        <v>-1.7291299999999999E-2</v>
      </c>
      <c r="AB170" s="22">
        <v>160</v>
      </c>
      <c r="AC170" s="22">
        <v>0.99334699999999998</v>
      </c>
      <c r="AD170">
        <f t="shared" si="28"/>
        <v>17.2913</v>
      </c>
      <c r="AE170">
        <f t="shared" si="29"/>
        <v>17.1920998119</v>
      </c>
      <c r="AF170" s="9"/>
      <c r="AG170" s="22">
        <v>0.70571899999999999</v>
      </c>
      <c r="AH170" s="22">
        <v>313.24</v>
      </c>
      <c r="AI170" s="22">
        <v>-1.75903E-2</v>
      </c>
      <c r="AJ170" s="22">
        <v>160</v>
      </c>
      <c r="AK170" s="22">
        <v>0.70498700000000003</v>
      </c>
      <c r="AL170">
        <f t="shared" si="30"/>
        <v>17.590299999999999</v>
      </c>
      <c r="AM170">
        <f t="shared" si="31"/>
        <v>12.4138089257</v>
      </c>
      <c r="AP170" s="9"/>
      <c r="AQ170" s="22">
        <v>0.99426300000000001</v>
      </c>
      <c r="AR170" s="22">
        <v>390.58800000000002</v>
      </c>
      <c r="AS170" s="22">
        <v>-1.72607E-2</v>
      </c>
      <c r="AT170" s="22">
        <v>160</v>
      </c>
      <c r="AU170" s="22">
        <v>0.99334699999999998</v>
      </c>
      <c r="AV170">
        <f t="shared" si="32"/>
        <v>17.2607</v>
      </c>
      <c r="AW170">
        <f t="shared" si="33"/>
        <v>17.161675364099999</v>
      </c>
      <c r="AX170" s="9"/>
      <c r="AY170" s="22">
        <v>0.70571899999999999</v>
      </c>
      <c r="AZ170" s="22">
        <v>511.55700000000002</v>
      </c>
      <c r="BA170" s="22">
        <v>-1.74255E-2</v>
      </c>
      <c r="BB170" s="22">
        <v>160</v>
      </c>
      <c r="BC170" s="22">
        <v>0.70489500000000005</v>
      </c>
      <c r="BD170">
        <f t="shared" si="34"/>
        <v>17.4255</v>
      </c>
      <c r="BE170">
        <f t="shared" si="35"/>
        <v>12.297506434499999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0.98922699999999997</v>
      </c>
      <c r="H171" s="22">
        <v>145.07</v>
      </c>
      <c r="I171" s="22">
        <v>-1.72333E-2</v>
      </c>
      <c r="J171" s="22">
        <v>161</v>
      </c>
      <c r="K171" s="22">
        <v>0.98846400000000001</v>
      </c>
      <c r="L171">
        <f t="shared" si="24"/>
        <v>17.2333</v>
      </c>
      <c r="M171">
        <f t="shared" si="25"/>
        <v>17.047645659099999</v>
      </c>
      <c r="N171" s="9"/>
      <c r="O171" s="22">
        <v>0.710754</v>
      </c>
      <c r="P171" s="22">
        <v>201.655</v>
      </c>
      <c r="Q171" s="22">
        <v>-1.7553699999999998E-2</v>
      </c>
      <c r="R171" s="22">
        <v>161</v>
      </c>
      <c r="S171" s="22">
        <v>0.70996099999999995</v>
      </c>
      <c r="T171">
        <f t="shared" si="26"/>
        <v>17.553699999999999</v>
      </c>
      <c r="U171">
        <f t="shared" si="27"/>
        <v>12.4763624898</v>
      </c>
      <c r="X171" s="9"/>
      <c r="Y171" s="22">
        <v>0.98922699999999997</v>
      </c>
      <c r="Z171" s="22">
        <v>260.10700000000003</v>
      </c>
      <c r="AA171" s="22">
        <v>-1.7297400000000001E-2</v>
      </c>
      <c r="AB171" s="22">
        <v>161</v>
      </c>
      <c r="AC171" s="22">
        <v>0.98846400000000001</v>
      </c>
      <c r="AD171">
        <f t="shared" si="28"/>
        <v>17.2974</v>
      </c>
      <c r="AE171">
        <f t="shared" si="29"/>
        <v>17.111055109799999</v>
      </c>
      <c r="AF171" s="9"/>
      <c r="AG171" s="22">
        <v>0.710754</v>
      </c>
      <c r="AH171" s="22">
        <v>313.34100000000001</v>
      </c>
      <c r="AI171" s="22">
        <v>-1.7584200000000001E-2</v>
      </c>
      <c r="AJ171" s="22">
        <v>161</v>
      </c>
      <c r="AK171" s="22">
        <v>0.70996099999999995</v>
      </c>
      <c r="AL171">
        <f t="shared" si="30"/>
        <v>17.584200000000003</v>
      </c>
      <c r="AM171">
        <f t="shared" si="31"/>
        <v>12.498040486800003</v>
      </c>
      <c r="AP171" s="9"/>
      <c r="AQ171" s="22">
        <v>0.98922699999999997</v>
      </c>
      <c r="AR171" s="22">
        <v>390.68900000000002</v>
      </c>
      <c r="AS171" s="22">
        <v>-1.7269900000000001E-2</v>
      </c>
      <c r="AT171" s="22">
        <v>161</v>
      </c>
      <c r="AU171" s="22">
        <v>0.98815900000000001</v>
      </c>
      <c r="AV171">
        <f t="shared" si="32"/>
        <v>17.2699</v>
      </c>
      <c r="AW171">
        <f t="shared" si="33"/>
        <v>17.083851367299999</v>
      </c>
      <c r="AX171" s="9"/>
      <c r="AY171" s="22">
        <v>0.710754</v>
      </c>
      <c r="AZ171" s="22">
        <v>511.65800000000002</v>
      </c>
      <c r="BA171" s="22">
        <v>-1.74103E-2</v>
      </c>
      <c r="BB171" s="22">
        <v>161</v>
      </c>
      <c r="BC171" s="22">
        <v>0.71011400000000002</v>
      </c>
      <c r="BD171">
        <f t="shared" si="34"/>
        <v>17.410299999999999</v>
      </c>
      <c r="BE171">
        <f t="shared" si="35"/>
        <v>12.3744403662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0.98419199999999996</v>
      </c>
      <c r="H172" s="22">
        <v>145.17099999999999</v>
      </c>
      <c r="I172" s="22">
        <v>-1.7242400000000001E-2</v>
      </c>
      <c r="J172" s="22">
        <v>162</v>
      </c>
      <c r="K172" s="22">
        <v>0.98266600000000004</v>
      </c>
      <c r="L172">
        <f t="shared" si="24"/>
        <v>17.2424</v>
      </c>
      <c r="M172">
        <f t="shared" si="25"/>
        <v>16.969832140799998</v>
      </c>
      <c r="N172" s="9"/>
      <c r="O172" s="22">
        <v>0.71579000000000004</v>
      </c>
      <c r="P172" s="22">
        <v>201.756</v>
      </c>
      <c r="Q172" s="22">
        <v>-1.75476E-2</v>
      </c>
      <c r="R172" s="22">
        <v>162</v>
      </c>
      <c r="S172" s="22">
        <v>0.71511800000000003</v>
      </c>
      <c r="T172">
        <f t="shared" si="26"/>
        <v>17.547599999999999</v>
      </c>
      <c r="U172">
        <f t="shared" si="27"/>
        <v>12.560396603999999</v>
      </c>
      <c r="X172" s="9"/>
      <c r="Y172" s="22">
        <v>0.98419199999999996</v>
      </c>
      <c r="Z172" s="22">
        <v>260.20800000000003</v>
      </c>
      <c r="AA172" s="22">
        <v>-1.7312600000000001E-2</v>
      </c>
      <c r="AB172" s="22">
        <v>162</v>
      </c>
      <c r="AC172" s="22">
        <v>0.98297100000000004</v>
      </c>
      <c r="AD172">
        <f t="shared" si="28"/>
        <v>17.3126</v>
      </c>
      <c r="AE172">
        <f t="shared" si="29"/>
        <v>17.038922419199999</v>
      </c>
      <c r="AF172" s="9"/>
      <c r="AG172" s="22">
        <v>0.71579000000000004</v>
      </c>
      <c r="AH172" s="22">
        <v>313.44200000000001</v>
      </c>
      <c r="AI172" s="22">
        <v>-1.7584200000000001E-2</v>
      </c>
      <c r="AJ172" s="22">
        <v>162</v>
      </c>
      <c r="AK172" s="22">
        <v>0.71499599999999996</v>
      </c>
      <c r="AL172">
        <f t="shared" si="30"/>
        <v>17.584200000000003</v>
      </c>
      <c r="AM172">
        <f t="shared" si="31"/>
        <v>12.586594518000002</v>
      </c>
      <c r="AP172" s="9"/>
      <c r="AQ172" s="22">
        <v>0.98419199999999996</v>
      </c>
      <c r="AR172" s="22">
        <v>390.79</v>
      </c>
      <c r="AS172" s="22">
        <v>-1.7272900000000001E-2</v>
      </c>
      <c r="AT172" s="22">
        <v>162</v>
      </c>
      <c r="AU172" s="22">
        <v>0.98327600000000004</v>
      </c>
      <c r="AV172">
        <f t="shared" si="32"/>
        <v>17.2729</v>
      </c>
      <c r="AW172">
        <f t="shared" si="33"/>
        <v>16.999849996799998</v>
      </c>
      <c r="AX172" s="9"/>
      <c r="AY172" s="22">
        <v>0.71579000000000004</v>
      </c>
      <c r="AZ172" s="22">
        <v>511.75900000000001</v>
      </c>
      <c r="BA172" s="22">
        <v>-1.7388899999999999E-2</v>
      </c>
      <c r="BB172" s="22">
        <v>162</v>
      </c>
      <c r="BC172" s="22">
        <v>0.71481300000000003</v>
      </c>
      <c r="BD172">
        <f t="shared" si="34"/>
        <v>17.3889</v>
      </c>
      <c r="BE172">
        <f t="shared" si="35"/>
        <v>12.446800731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0.97915600000000003</v>
      </c>
      <c r="H173" s="22">
        <v>145.27199999999999</v>
      </c>
      <c r="I173" s="22">
        <v>-1.72455E-2</v>
      </c>
      <c r="J173" s="22">
        <v>163</v>
      </c>
      <c r="K173" s="22">
        <v>0.97869899999999999</v>
      </c>
      <c r="L173">
        <f t="shared" si="24"/>
        <v>17.2455</v>
      </c>
      <c r="M173">
        <f t="shared" si="25"/>
        <v>16.886034798000001</v>
      </c>
      <c r="N173" s="9"/>
      <c r="O173" s="22">
        <v>0.72082500000000005</v>
      </c>
      <c r="P173" s="22">
        <v>201.857</v>
      </c>
      <c r="Q173" s="22">
        <v>-1.7556800000000001E-2</v>
      </c>
      <c r="R173" s="22">
        <v>163</v>
      </c>
      <c r="S173" s="22">
        <v>0.720306</v>
      </c>
      <c r="T173">
        <f t="shared" si="26"/>
        <v>17.556800000000003</v>
      </c>
      <c r="U173">
        <f t="shared" si="27"/>
        <v>12.655380360000002</v>
      </c>
      <c r="X173" s="9"/>
      <c r="Y173" s="22">
        <v>0.97915600000000003</v>
      </c>
      <c r="Z173" s="22">
        <v>260.30799999999999</v>
      </c>
      <c r="AA173" s="22">
        <v>-1.7306499999999999E-2</v>
      </c>
      <c r="AB173" s="22">
        <v>163</v>
      </c>
      <c r="AC173" s="22">
        <v>0.97839399999999999</v>
      </c>
      <c r="AD173">
        <f t="shared" si="28"/>
        <v>17.3065</v>
      </c>
      <c r="AE173">
        <f t="shared" si="29"/>
        <v>16.945763314000001</v>
      </c>
      <c r="AF173" s="9"/>
      <c r="AG173" s="22">
        <v>0.72082500000000005</v>
      </c>
      <c r="AH173" s="22">
        <v>313.54199999999997</v>
      </c>
      <c r="AI173" s="22">
        <v>-1.7584200000000001E-2</v>
      </c>
      <c r="AJ173" s="22">
        <v>163</v>
      </c>
      <c r="AK173" s="22">
        <v>0.72015399999999996</v>
      </c>
      <c r="AL173">
        <f t="shared" si="30"/>
        <v>17.584200000000003</v>
      </c>
      <c r="AM173">
        <f t="shared" si="31"/>
        <v>12.675130965000003</v>
      </c>
      <c r="AP173" s="9"/>
      <c r="AQ173" s="22">
        <v>0.97915600000000003</v>
      </c>
      <c r="AR173" s="22">
        <v>390.89</v>
      </c>
      <c r="AS173" s="22">
        <v>-1.7285200000000001E-2</v>
      </c>
      <c r="AT173" s="22">
        <v>163</v>
      </c>
      <c r="AU173" s="22">
        <v>0.97839399999999999</v>
      </c>
      <c r="AV173">
        <f t="shared" si="32"/>
        <v>17.2852</v>
      </c>
      <c r="AW173">
        <f t="shared" si="33"/>
        <v>16.9249072912</v>
      </c>
      <c r="AX173" s="9"/>
      <c r="AY173" s="22">
        <v>0.72082500000000005</v>
      </c>
      <c r="AZ173" s="22">
        <v>511.86</v>
      </c>
      <c r="BA173" s="22">
        <v>-1.73676E-2</v>
      </c>
      <c r="BB173" s="22">
        <v>163</v>
      </c>
      <c r="BC173" s="22">
        <v>0.72036699999999998</v>
      </c>
      <c r="BD173">
        <f t="shared" si="34"/>
        <v>17.367599999999999</v>
      </c>
      <c r="BE173">
        <f t="shared" si="35"/>
        <v>12.519000270000001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0.97412100000000001</v>
      </c>
      <c r="H174" s="22">
        <v>145.37200000000001</v>
      </c>
      <c r="I174" s="22">
        <v>-1.7254599999999998E-2</v>
      </c>
      <c r="J174" s="22">
        <v>164</v>
      </c>
      <c r="K174" s="22">
        <v>0.97320600000000002</v>
      </c>
      <c r="L174">
        <f t="shared" si="24"/>
        <v>17.2546</v>
      </c>
      <c r="M174">
        <f t="shared" si="25"/>
        <v>16.808068206600002</v>
      </c>
      <c r="N174" s="9"/>
      <c r="O174" s="22">
        <v>0.72586099999999998</v>
      </c>
      <c r="P174" s="22">
        <v>201.95699999999999</v>
      </c>
      <c r="Q174" s="22">
        <v>-1.7553699999999998E-2</v>
      </c>
      <c r="R174" s="22">
        <v>164</v>
      </c>
      <c r="S174" s="22">
        <v>0.72521999999999998</v>
      </c>
      <c r="T174">
        <f t="shared" si="26"/>
        <v>17.553699999999999</v>
      </c>
      <c r="U174">
        <f t="shared" si="27"/>
        <v>12.7415462357</v>
      </c>
      <c r="X174" s="9"/>
      <c r="Y174" s="22">
        <v>0.97412100000000001</v>
      </c>
      <c r="Z174" s="22">
        <v>260.40899999999999</v>
      </c>
      <c r="AA174" s="22">
        <v>-1.7309600000000001E-2</v>
      </c>
      <c r="AB174" s="22">
        <v>164</v>
      </c>
      <c r="AC174" s="22">
        <v>0.97320600000000002</v>
      </c>
      <c r="AD174">
        <f t="shared" si="28"/>
        <v>17.3096</v>
      </c>
      <c r="AE174">
        <f t="shared" si="29"/>
        <v>16.861644861599999</v>
      </c>
      <c r="AF174" s="9"/>
      <c r="AG174" s="22">
        <v>0.72586099999999998</v>
      </c>
      <c r="AH174" s="22">
        <v>313.64299999999997</v>
      </c>
      <c r="AI174" s="22">
        <v>-1.7569000000000001E-2</v>
      </c>
      <c r="AJ174" s="22">
        <v>164</v>
      </c>
      <c r="AK174" s="22">
        <v>0.725159</v>
      </c>
      <c r="AL174">
        <f t="shared" si="30"/>
        <v>17.569000000000003</v>
      </c>
      <c r="AM174">
        <f t="shared" si="31"/>
        <v>12.752651909000001</v>
      </c>
      <c r="AP174" s="9"/>
      <c r="AQ174" s="22">
        <v>0.97412100000000001</v>
      </c>
      <c r="AR174" s="22">
        <v>390.99099999999999</v>
      </c>
      <c r="AS174" s="22">
        <v>-1.7294299999999999E-2</v>
      </c>
      <c r="AT174" s="22">
        <v>164</v>
      </c>
      <c r="AU174" s="22">
        <v>0.97381600000000001</v>
      </c>
      <c r="AV174">
        <f t="shared" si="32"/>
        <v>17.2943</v>
      </c>
      <c r="AW174">
        <f t="shared" si="33"/>
        <v>16.846740810300002</v>
      </c>
      <c r="AX174" s="9"/>
      <c r="AY174" s="22">
        <v>0.72586099999999998</v>
      </c>
      <c r="AZ174" s="22">
        <v>511.96</v>
      </c>
      <c r="BA174" s="22">
        <v>-1.73431E-2</v>
      </c>
      <c r="BB174" s="22">
        <v>164</v>
      </c>
      <c r="BC174" s="22">
        <v>0.72595200000000004</v>
      </c>
      <c r="BD174">
        <f t="shared" si="34"/>
        <v>17.3431</v>
      </c>
      <c r="BE174">
        <f t="shared" si="35"/>
        <v>12.5886799091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0.969086</v>
      </c>
      <c r="H175" s="22">
        <v>145.47300000000001</v>
      </c>
      <c r="I175" s="22">
        <v>-1.7254599999999998E-2</v>
      </c>
      <c r="J175" s="22">
        <v>165</v>
      </c>
      <c r="K175" s="22">
        <v>0.96801800000000005</v>
      </c>
      <c r="L175">
        <f t="shared" si="24"/>
        <v>17.2546</v>
      </c>
      <c r="M175">
        <f t="shared" si="25"/>
        <v>16.721191295600001</v>
      </c>
      <c r="N175" s="9"/>
      <c r="O175" s="22">
        <v>0.73089599999999999</v>
      </c>
      <c r="P175" s="22">
        <v>202.05799999999999</v>
      </c>
      <c r="Q175" s="22">
        <v>-1.75354E-2</v>
      </c>
      <c r="R175" s="22">
        <v>165</v>
      </c>
      <c r="S175" s="22">
        <v>0.73016400000000004</v>
      </c>
      <c r="T175">
        <f t="shared" si="26"/>
        <v>17.535399999999999</v>
      </c>
      <c r="U175">
        <f t="shared" si="27"/>
        <v>12.8165537184</v>
      </c>
      <c r="X175" s="9"/>
      <c r="Y175" s="22">
        <v>0.969086</v>
      </c>
      <c r="Z175" s="22">
        <v>260.51</v>
      </c>
      <c r="AA175" s="22">
        <v>-1.7309600000000001E-2</v>
      </c>
      <c r="AB175" s="22">
        <v>165</v>
      </c>
      <c r="AC175" s="22">
        <v>0.96771200000000002</v>
      </c>
      <c r="AD175">
        <f t="shared" si="28"/>
        <v>17.3096</v>
      </c>
      <c r="AE175">
        <f t="shared" si="29"/>
        <v>16.7744910256</v>
      </c>
      <c r="AF175" s="9"/>
      <c r="AG175" s="22">
        <v>0.73089599999999999</v>
      </c>
      <c r="AH175" s="22">
        <v>313.74400000000003</v>
      </c>
      <c r="AI175" s="22">
        <v>-1.7550699999999999E-2</v>
      </c>
      <c r="AJ175" s="22">
        <v>165</v>
      </c>
      <c r="AK175" s="22">
        <v>0.73016400000000004</v>
      </c>
      <c r="AL175">
        <f t="shared" si="30"/>
        <v>17.550699999999999</v>
      </c>
      <c r="AM175">
        <f t="shared" si="31"/>
        <v>12.8277364272</v>
      </c>
      <c r="AP175" s="9"/>
      <c r="AQ175" s="22">
        <v>0.969086</v>
      </c>
      <c r="AR175" s="22">
        <v>391.09199999999998</v>
      </c>
      <c r="AS175" s="22">
        <v>-1.7294299999999999E-2</v>
      </c>
      <c r="AT175" s="22">
        <v>165</v>
      </c>
      <c r="AU175" s="22">
        <v>0.96771200000000002</v>
      </c>
      <c r="AV175">
        <f t="shared" si="32"/>
        <v>17.2943</v>
      </c>
      <c r="AW175">
        <f t="shared" si="33"/>
        <v>16.759664009800002</v>
      </c>
      <c r="AX175" s="9"/>
      <c r="AY175" s="22">
        <v>0.73089599999999999</v>
      </c>
      <c r="AZ175" s="22">
        <v>512.06100000000004</v>
      </c>
      <c r="BA175" s="22">
        <v>-1.7333999999999999E-2</v>
      </c>
      <c r="BB175" s="22">
        <v>165</v>
      </c>
      <c r="BC175" s="22">
        <v>0.73001099999999997</v>
      </c>
      <c r="BD175">
        <f t="shared" si="34"/>
        <v>17.334</v>
      </c>
      <c r="BE175">
        <f t="shared" si="35"/>
        <v>12.669351263999999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0.96404999999999996</v>
      </c>
      <c r="H176" s="22">
        <v>145.57400000000001</v>
      </c>
      <c r="I176" s="22">
        <v>-1.7257700000000001E-2</v>
      </c>
      <c r="J176" s="22">
        <v>166</v>
      </c>
      <c r="K176" s="22">
        <v>0.96343999999999996</v>
      </c>
      <c r="L176">
        <f t="shared" si="24"/>
        <v>17.2577</v>
      </c>
      <c r="M176">
        <f t="shared" si="25"/>
        <v>16.637285684999998</v>
      </c>
      <c r="N176" s="9"/>
      <c r="O176" s="22">
        <v>0.735931</v>
      </c>
      <c r="P176" s="22">
        <v>202.15899999999999</v>
      </c>
      <c r="Q176" s="22">
        <v>-1.7532300000000001E-2</v>
      </c>
      <c r="R176" s="22">
        <v>166</v>
      </c>
      <c r="S176" s="22">
        <v>0.73516800000000004</v>
      </c>
      <c r="T176">
        <f t="shared" si="26"/>
        <v>17.532299999999999</v>
      </c>
      <c r="U176">
        <f t="shared" si="27"/>
        <v>12.902563071299999</v>
      </c>
      <c r="X176" s="9"/>
      <c r="Y176" s="22">
        <v>0.96404999999999996</v>
      </c>
      <c r="Z176" s="22">
        <v>260.61099999999999</v>
      </c>
      <c r="AA176" s="22">
        <v>-1.73279E-2</v>
      </c>
      <c r="AB176" s="22">
        <v>166</v>
      </c>
      <c r="AC176" s="22">
        <v>0.96343999999999996</v>
      </c>
      <c r="AD176">
        <f t="shared" si="28"/>
        <v>17.3279</v>
      </c>
      <c r="AE176">
        <f t="shared" si="29"/>
        <v>16.704961994999998</v>
      </c>
      <c r="AF176" s="9"/>
      <c r="AG176" s="22">
        <v>0.735931</v>
      </c>
      <c r="AH176" s="22">
        <v>313.84399999999999</v>
      </c>
      <c r="AI176" s="22">
        <v>-1.7550699999999999E-2</v>
      </c>
      <c r="AJ176" s="22">
        <v>166</v>
      </c>
      <c r="AK176" s="22">
        <v>0.73510699999999995</v>
      </c>
      <c r="AL176">
        <f t="shared" si="30"/>
        <v>17.550699999999999</v>
      </c>
      <c r="AM176">
        <f t="shared" si="31"/>
        <v>12.9161042017</v>
      </c>
      <c r="AP176" s="9"/>
      <c r="AQ176" s="22">
        <v>0.96404999999999996</v>
      </c>
      <c r="AR176" s="22">
        <v>391.19299999999998</v>
      </c>
      <c r="AS176" s="22">
        <v>-1.7294299999999999E-2</v>
      </c>
      <c r="AT176" s="22">
        <v>166</v>
      </c>
      <c r="AU176" s="22">
        <v>0.96252400000000005</v>
      </c>
      <c r="AV176">
        <f t="shared" si="32"/>
        <v>17.2943</v>
      </c>
      <c r="AW176">
        <f t="shared" si="33"/>
        <v>16.672569915</v>
      </c>
      <c r="AX176" s="9"/>
      <c r="AY176" s="22">
        <v>0.735931</v>
      </c>
      <c r="AZ176" s="22">
        <v>512.16200000000003</v>
      </c>
      <c r="BA176" s="22">
        <v>-1.7324800000000001E-2</v>
      </c>
      <c r="BB176" s="22">
        <v>166</v>
      </c>
      <c r="BC176" s="22">
        <v>0.73535200000000001</v>
      </c>
      <c r="BD176">
        <f t="shared" si="34"/>
        <v>17.3248</v>
      </c>
      <c r="BE176">
        <f t="shared" si="35"/>
        <v>12.749857388800001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0.95901499999999995</v>
      </c>
      <c r="H177" s="22">
        <v>145.67400000000001</v>
      </c>
      <c r="I177" s="22">
        <v>-1.7266799999999999E-2</v>
      </c>
      <c r="J177" s="22">
        <v>167</v>
      </c>
      <c r="K177" s="22">
        <v>0.95855699999999999</v>
      </c>
      <c r="L177">
        <f t="shared" si="24"/>
        <v>17.2668</v>
      </c>
      <c r="M177">
        <f t="shared" si="25"/>
        <v>16.559120201999999</v>
      </c>
      <c r="N177" s="9"/>
      <c r="O177" s="22">
        <v>0.74096700000000004</v>
      </c>
      <c r="P177" s="22">
        <v>202.25899999999999</v>
      </c>
      <c r="Q177" s="22">
        <v>-1.7526199999999999E-2</v>
      </c>
      <c r="R177" s="22">
        <v>167</v>
      </c>
      <c r="S177" s="22">
        <v>0.74032600000000004</v>
      </c>
      <c r="T177">
        <f t="shared" si="26"/>
        <v>17.526199999999999</v>
      </c>
      <c r="U177">
        <f t="shared" si="27"/>
        <v>12.9863358354</v>
      </c>
      <c r="X177" s="9"/>
      <c r="Y177" s="22">
        <v>0.95901499999999995</v>
      </c>
      <c r="Z177" s="22">
        <v>260.71100000000001</v>
      </c>
      <c r="AA177" s="22">
        <v>-1.7321799999999998E-2</v>
      </c>
      <c r="AB177" s="22">
        <v>167</v>
      </c>
      <c r="AC177" s="22">
        <v>0.95825199999999999</v>
      </c>
      <c r="AD177">
        <f t="shared" si="28"/>
        <v>17.3218</v>
      </c>
      <c r="AE177">
        <f t="shared" si="29"/>
        <v>16.611866026999998</v>
      </c>
      <c r="AF177" s="9"/>
      <c r="AG177" s="22">
        <v>0.74096700000000004</v>
      </c>
      <c r="AH177" s="22">
        <v>313.94499999999999</v>
      </c>
      <c r="AI177" s="22">
        <v>-1.75354E-2</v>
      </c>
      <c r="AJ177" s="22">
        <v>167</v>
      </c>
      <c r="AK177" s="22">
        <v>0.74026499999999995</v>
      </c>
      <c r="AL177">
        <f t="shared" si="30"/>
        <v>17.535399999999999</v>
      </c>
      <c r="AM177">
        <f t="shared" si="31"/>
        <v>12.9931527318</v>
      </c>
      <c r="AP177" s="9"/>
      <c r="AQ177" s="22">
        <v>0.95901499999999995</v>
      </c>
      <c r="AR177" s="22">
        <v>391.29300000000001</v>
      </c>
      <c r="AS177" s="22">
        <v>-1.7303499999999999E-2</v>
      </c>
      <c r="AT177" s="22">
        <v>167</v>
      </c>
      <c r="AU177" s="22">
        <v>0.95825199999999999</v>
      </c>
      <c r="AV177">
        <f t="shared" si="32"/>
        <v>17.3035</v>
      </c>
      <c r="AW177">
        <f t="shared" si="33"/>
        <v>16.594316052499998</v>
      </c>
      <c r="AX177" s="9"/>
      <c r="AY177" s="22">
        <v>0.74096700000000004</v>
      </c>
      <c r="AZ177" s="22">
        <v>512.26199999999994</v>
      </c>
      <c r="BA177" s="22">
        <v>-1.7321799999999998E-2</v>
      </c>
      <c r="BB177" s="22">
        <v>167</v>
      </c>
      <c r="BC177" s="22">
        <v>0.74667399999999995</v>
      </c>
      <c r="BD177">
        <f t="shared" si="34"/>
        <v>17.3218</v>
      </c>
      <c r="BE177">
        <f t="shared" si="35"/>
        <v>12.834882180600001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0.95397900000000002</v>
      </c>
      <c r="H178" s="22">
        <v>145.77500000000001</v>
      </c>
      <c r="I178" s="22">
        <v>-1.7276E-2</v>
      </c>
      <c r="J178" s="22">
        <v>168</v>
      </c>
      <c r="K178" s="22">
        <v>0.95306400000000002</v>
      </c>
      <c r="L178">
        <f t="shared" si="24"/>
        <v>17.276</v>
      </c>
      <c r="M178">
        <f t="shared" si="25"/>
        <v>16.480941204000001</v>
      </c>
      <c r="N178" s="9"/>
      <c r="O178" s="22">
        <v>0.74600200000000005</v>
      </c>
      <c r="P178" s="22">
        <v>202.36</v>
      </c>
      <c r="Q178" s="22">
        <v>-1.7529300000000001E-2</v>
      </c>
      <c r="R178" s="22">
        <v>168</v>
      </c>
      <c r="S178" s="22">
        <v>0.74533099999999997</v>
      </c>
      <c r="T178">
        <f t="shared" si="26"/>
        <v>17.529300000000003</v>
      </c>
      <c r="U178">
        <f t="shared" si="27"/>
        <v>13.076892858600003</v>
      </c>
      <c r="X178" s="9"/>
      <c r="Y178" s="22">
        <v>0.95397900000000002</v>
      </c>
      <c r="Z178" s="22">
        <v>260.81200000000001</v>
      </c>
      <c r="AA178" s="22">
        <v>-1.7337000000000002E-2</v>
      </c>
      <c r="AB178" s="22">
        <v>168</v>
      </c>
      <c r="AC178" s="22">
        <v>0.95336900000000002</v>
      </c>
      <c r="AD178">
        <f t="shared" si="28"/>
        <v>17.337000000000003</v>
      </c>
      <c r="AE178">
        <f t="shared" si="29"/>
        <v>16.539133923000005</v>
      </c>
      <c r="AF178" s="9"/>
      <c r="AG178" s="22">
        <v>0.74600200000000005</v>
      </c>
      <c r="AH178" s="22">
        <v>314.04599999999999</v>
      </c>
      <c r="AI178" s="22">
        <v>-1.7541500000000002E-2</v>
      </c>
      <c r="AJ178" s="22">
        <v>168</v>
      </c>
      <c r="AK178" s="22">
        <v>0.74523899999999998</v>
      </c>
      <c r="AL178">
        <f t="shared" si="30"/>
        <v>17.541500000000003</v>
      </c>
      <c r="AM178">
        <f t="shared" si="31"/>
        <v>13.085994083000003</v>
      </c>
      <c r="AP178" s="9"/>
      <c r="AQ178" s="22">
        <v>0.95397900000000002</v>
      </c>
      <c r="AR178" s="22">
        <v>391.39400000000001</v>
      </c>
      <c r="AS178" s="22">
        <v>-1.7303499999999999E-2</v>
      </c>
      <c r="AT178" s="22">
        <v>168</v>
      </c>
      <c r="AU178" s="22">
        <v>0.95275900000000002</v>
      </c>
      <c r="AV178">
        <f t="shared" si="32"/>
        <v>17.3035</v>
      </c>
      <c r="AW178">
        <f t="shared" si="33"/>
        <v>16.5071756265</v>
      </c>
      <c r="AX178" s="9"/>
      <c r="AY178" s="22">
        <v>0.74600200000000005</v>
      </c>
      <c r="AZ178" s="22">
        <v>512.36300000000006</v>
      </c>
      <c r="BA178" s="22">
        <v>-1.73004E-2</v>
      </c>
      <c r="BB178" s="22">
        <v>168</v>
      </c>
      <c r="BC178" s="22">
        <v>0.74829100000000004</v>
      </c>
      <c r="BD178">
        <f t="shared" si="34"/>
        <v>17.3004</v>
      </c>
      <c r="BE178">
        <f t="shared" si="35"/>
        <v>12.906133000800001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0.94894400000000001</v>
      </c>
      <c r="H179" s="22">
        <v>145.876</v>
      </c>
      <c r="I179" s="22">
        <v>-1.7282100000000002E-2</v>
      </c>
      <c r="J179" s="22">
        <v>169</v>
      </c>
      <c r="K179" s="22">
        <v>0.94787600000000005</v>
      </c>
      <c r="L179">
        <f t="shared" si="24"/>
        <v>17.282100000000003</v>
      </c>
      <c r="M179">
        <f t="shared" si="25"/>
        <v>16.399745102400004</v>
      </c>
      <c r="N179" s="9"/>
      <c r="O179" s="22">
        <v>0.75103799999999998</v>
      </c>
      <c r="P179" s="22">
        <v>202.46100000000001</v>
      </c>
      <c r="Q179" s="22">
        <v>-1.7523199999999999E-2</v>
      </c>
      <c r="R179" s="22">
        <v>169</v>
      </c>
      <c r="S179" s="22">
        <v>0.75027500000000003</v>
      </c>
      <c r="T179">
        <f t="shared" si="26"/>
        <v>17.523199999999999</v>
      </c>
      <c r="U179">
        <f t="shared" si="27"/>
        <v>13.1605890816</v>
      </c>
      <c r="X179" s="9"/>
      <c r="Y179" s="22">
        <v>0.94894400000000001</v>
      </c>
      <c r="Z179" s="22">
        <v>260.91300000000001</v>
      </c>
      <c r="AA179" s="22">
        <v>-1.7337000000000002E-2</v>
      </c>
      <c r="AB179" s="22">
        <v>169</v>
      </c>
      <c r="AC179" s="22">
        <v>0.94757100000000005</v>
      </c>
      <c r="AD179">
        <f t="shared" si="28"/>
        <v>17.337000000000003</v>
      </c>
      <c r="AE179">
        <f t="shared" si="29"/>
        <v>16.451842128000003</v>
      </c>
      <c r="AF179" s="9"/>
      <c r="AG179" s="22">
        <v>0.75103799999999998</v>
      </c>
      <c r="AH179" s="22">
        <v>314.14699999999999</v>
      </c>
      <c r="AI179" s="22">
        <v>-1.7538499999999999E-2</v>
      </c>
      <c r="AJ179" s="22">
        <v>169</v>
      </c>
      <c r="AK179" s="22">
        <v>0.75024400000000002</v>
      </c>
      <c r="AL179">
        <f t="shared" si="30"/>
        <v>17.538499999999999</v>
      </c>
      <c r="AM179">
        <f t="shared" si="31"/>
        <v>13.172079963</v>
      </c>
      <c r="AP179" s="9"/>
      <c r="AQ179" s="22">
        <v>0.94894400000000001</v>
      </c>
      <c r="AR179" s="22">
        <v>391.495</v>
      </c>
      <c r="AS179" s="22">
        <v>-1.7309600000000001E-2</v>
      </c>
      <c r="AT179" s="22">
        <v>169</v>
      </c>
      <c r="AU179" s="22">
        <v>0.94818100000000005</v>
      </c>
      <c r="AV179">
        <f t="shared" si="32"/>
        <v>17.3096</v>
      </c>
      <c r="AW179">
        <f t="shared" si="33"/>
        <v>16.4258410624</v>
      </c>
      <c r="AX179" s="9"/>
      <c r="AY179" s="22">
        <v>0.75103799999999998</v>
      </c>
      <c r="AZ179" s="22">
        <v>512.46400000000006</v>
      </c>
      <c r="BA179" s="22">
        <v>-1.7312600000000001E-2</v>
      </c>
      <c r="BB179" s="22">
        <v>169</v>
      </c>
      <c r="BC179" s="22">
        <v>0.75470000000000004</v>
      </c>
      <c r="BD179">
        <f t="shared" si="34"/>
        <v>17.3126</v>
      </c>
      <c r="BE179">
        <f t="shared" si="35"/>
        <v>13.0024204788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0.943909</v>
      </c>
      <c r="H180" s="22">
        <v>145.977</v>
      </c>
      <c r="I180" s="22">
        <v>-1.72882E-2</v>
      </c>
      <c r="J180" s="22">
        <v>170</v>
      </c>
      <c r="K180" s="22">
        <v>0.94268799999999997</v>
      </c>
      <c r="L180">
        <f t="shared" si="24"/>
        <v>17.2882</v>
      </c>
      <c r="M180">
        <f t="shared" si="25"/>
        <v>16.318487573799999</v>
      </c>
      <c r="N180" s="9"/>
      <c r="O180" s="22">
        <v>0.756073</v>
      </c>
      <c r="P180" s="22">
        <v>202.56100000000001</v>
      </c>
      <c r="Q180" s="22">
        <v>-1.7517100000000001E-2</v>
      </c>
      <c r="R180" s="22">
        <v>170</v>
      </c>
      <c r="S180" s="22">
        <v>0.75500500000000004</v>
      </c>
      <c r="T180">
        <f t="shared" si="26"/>
        <v>17.517099999999999</v>
      </c>
      <c r="U180">
        <f t="shared" si="27"/>
        <v>13.244206348299999</v>
      </c>
      <c r="X180" s="9"/>
      <c r="Y180" s="22">
        <v>0.943909</v>
      </c>
      <c r="Z180" s="22">
        <v>261.01299999999998</v>
      </c>
      <c r="AA180" s="22">
        <v>-1.73309E-2</v>
      </c>
      <c r="AB180" s="22">
        <v>170</v>
      </c>
      <c r="AC180" s="22">
        <v>0.94329799999999997</v>
      </c>
      <c r="AD180">
        <f t="shared" si="28"/>
        <v>17.3309</v>
      </c>
      <c r="AE180">
        <f t="shared" si="29"/>
        <v>16.358792488100001</v>
      </c>
      <c r="AF180" s="9"/>
      <c r="AG180" s="22">
        <v>0.756073</v>
      </c>
      <c r="AH180" s="22">
        <v>314.24700000000001</v>
      </c>
      <c r="AI180" s="22">
        <v>-1.7541500000000002E-2</v>
      </c>
      <c r="AJ180" s="22">
        <v>170</v>
      </c>
      <c r="AK180" s="22">
        <v>0.75500500000000004</v>
      </c>
      <c r="AL180">
        <f t="shared" si="30"/>
        <v>17.541500000000003</v>
      </c>
      <c r="AM180">
        <f t="shared" si="31"/>
        <v>13.262654529500002</v>
      </c>
      <c r="AP180" s="9"/>
      <c r="AQ180" s="22">
        <v>0.943909</v>
      </c>
      <c r="AR180" s="22">
        <v>391.59500000000003</v>
      </c>
      <c r="AS180" s="22">
        <v>-1.7318699999999999E-2</v>
      </c>
      <c r="AT180" s="22">
        <v>170</v>
      </c>
      <c r="AU180" s="22">
        <v>0.94329799999999997</v>
      </c>
      <c r="AV180">
        <f t="shared" si="32"/>
        <v>17.3187</v>
      </c>
      <c r="AW180">
        <f t="shared" si="33"/>
        <v>16.347276798300001</v>
      </c>
      <c r="AX180" s="9"/>
      <c r="AY180" s="22">
        <v>0.756073</v>
      </c>
      <c r="AZ180" s="22">
        <v>512.56500000000005</v>
      </c>
      <c r="BA180" s="22">
        <v>-1.7318699999999999E-2</v>
      </c>
      <c r="BB180" s="22">
        <v>170</v>
      </c>
      <c r="BC180" s="22">
        <v>0.75408900000000001</v>
      </c>
      <c r="BD180">
        <f t="shared" si="34"/>
        <v>17.3187</v>
      </c>
      <c r="BE180">
        <f t="shared" si="35"/>
        <v>13.094201465099999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0.93887299999999996</v>
      </c>
      <c r="H181" s="22">
        <v>146.077</v>
      </c>
      <c r="I181" s="22">
        <v>-1.7294299999999999E-2</v>
      </c>
      <c r="J181" s="22">
        <v>171</v>
      </c>
      <c r="K181" s="22">
        <v>0.93811</v>
      </c>
      <c r="L181">
        <f t="shared" si="24"/>
        <v>17.2943</v>
      </c>
      <c r="M181">
        <f t="shared" si="25"/>
        <v>16.237151323899997</v>
      </c>
      <c r="N181" s="9"/>
      <c r="O181" s="22">
        <v>0.76110800000000001</v>
      </c>
      <c r="P181" s="22">
        <v>202.66200000000001</v>
      </c>
      <c r="Q181" s="22">
        <v>-1.7513999999999998E-2</v>
      </c>
      <c r="R181" s="22">
        <v>171</v>
      </c>
      <c r="S181" s="22">
        <v>0.75988800000000001</v>
      </c>
      <c r="T181">
        <f t="shared" si="26"/>
        <v>17.513999999999999</v>
      </c>
      <c r="U181">
        <f t="shared" si="27"/>
        <v>13.330045512</v>
      </c>
      <c r="X181" s="9"/>
      <c r="Y181" s="22">
        <v>0.93887299999999996</v>
      </c>
      <c r="Z181" s="22">
        <v>261.11399999999998</v>
      </c>
      <c r="AA181" s="22">
        <v>-1.7340100000000001E-2</v>
      </c>
      <c r="AB181" s="22">
        <v>171</v>
      </c>
      <c r="AC181" s="22">
        <v>0.93841600000000003</v>
      </c>
      <c r="AD181">
        <f t="shared" si="28"/>
        <v>17.3401</v>
      </c>
      <c r="AE181">
        <f t="shared" si="29"/>
        <v>16.2801517073</v>
      </c>
      <c r="AF181" s="9"/>
      <c r="AG181" s="22">
        <v>0.76110800000000001</v>
      </c>
      <c r="AH181" s="22">
        <v>314.34800000000001</v>
      </c>
      <c r="AI181" s="22">
        <v>-1.75446E-2</v>
      </c>
      <c r="AJ181" s="22">
        <v>171</v>
      </c>
      <c r="AK181" s="22">
        <v>0.76019300000000001</v>
      </c>
      <c r="AL181">
        <f t="shared" si="30"/>
        <v>17.544599999999999</v>
      </c>
      <c r="AM181">
        <f t="shared" si="31"/>
        <v>13.3533354168</v>
      </c>
      <c r="AP181" s="9"/>
      <c r="AQ181" s="22">
        <v>0.93887299999999996</v>
      </c>
      <c r="AR181" s="22">
        <v>391.69600000000003</v>
      </c>
      <c r="AS181" s="22">
        <v>-1.7324800000000001E-2</v>
      </c>
      <c r="AT181" s="22">
        <v>171</v>
      </c>
      <c r="AU181" s="22">
        <v>0.93811</v>
      </c>
      <c r="AV181">
        <f t="shared" si="32"/>
        <v>17.3248</v>
      </c>
      <c r="AW181">
        <f t="shared" si="33"/>
        <v>16.265786950399999</v>
      </c>
      <c r="AX181" s="9"/>
      <c r="AY181" s="22">
        <v>0.76110800000000001</v>
      </c>
      <c r="AZ181" s="22">
        <v>512.66499999999996</v>
      </c>
      <c r="BA181" s="22">
        <v>-1.7294299999999999E-2</v>
      </c>
      <c r="BB181" s="22">
        <v>171</v>
      </c>
      <c r="BC181" s="22">
        <v>0.76080300000000001</v>
      </c>
      <c r="BD181">
        <f t="shared" si="34"/>
        <v>17.2943</v>
      </c>
      <c r="BE181">
        <f t="shared" si="35"/>
        <v>13.162830084399999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0.93383799999999995</v>
      </c>
      <c r="H182" s="22">
        <v>146.178</v>
      </c>
      <c r="I182" s="22">
        <v>-1.73004E-2</v>
      </c>
      <c r="J182" s="22">
        <v>172</v>
      </c>
      <c r="K182" s="22">
        <v>0.93353299999999995</v>
      </c>
      <c r="L182">
        <f t="shared" si="24"/>
        <v>17.3004</v>
      </c>
      <c r="M182">
        <f t="shared" si="25"/>
        <v>16.1557709352</v>
      </c>
      <c r="N182" s="9"/>
      <c r="O182" s="22">
        <v>0.76614400000000005</v>
      </c>
      <c r="P182" s="22">
        <v>202.76300000000001</v>
      </c>
      <c r="Q182" s="22">
        <v>-1.75049E-2</v>
      </c>
      <c r="R182" s="22">
        <v>172</v>
      </c>
      <c r="S182" s="22">
        <v>0.76477099999999998</v>
      </c>
      <c r="T182">
        <f t="shared" si="26"/>
        <v>17.504899999999999</v>
      </c>
      <c r="U182">
        <f t="shared" si="27"/>
        <v>13.4112741056</v>
      </c>
      <c r="X182" s="9"/>
      <c r="Y182" s="22">
        <v>0.93383799999999995</v>
      </c>
      <c r="Z182" s="22">
        <v>261.21499999999997</v>
      </c>
      <c r="AA182" s="22">
        <v>-1.7346199999999999E-2</v>
      </c>
      <c r="AB182" s="22">
        <v>172</v>
      </c>
      <c r="AC182" s="22">
        <v>0.93292200000000003</v>
      </c>
      <c r="AD182">
        <f t="shared" si="28"/>
        <v>17.3462</v>
      </c>
      <c r="AE182">
        <f t="shared" si="29"/>
        <v>16.1985407156</v>
      </c>
      <c r="AF182" s="9"/>
      <c r="AG182" s="22">
        <v>0.76614400000000005</v>
      </c>
      <c r="AH182" s="22">
        <v>314.44900000000001</v>
      </c>
      <c r="AI182" s="22">
        <v>-1.7529300000000001E-2</v>
      </c>
      <c r="AJ182" s="22">
        <v>172</v>
      </c>
      <c r="AK182" s="22">
        <v>0.76507599999999998</v>
      </c>
      <c r="AL182">
        <f t="shared" si="30"/>
        <v>17.529300000000003</v>
      </c>
      <c r="AM182">
        <f t="shared" si="31"/>
        <v>13.429968019200002</v>
      </c>
      <c r="AP182" s="9"/>
      <c r="AQ182" s="22">
        <v>0.93383799999999995</v>
      </c>
      <c r="AR182" s="22">
        <v>391.79700000000003</v>
      </c>
      <c r="AS182" s="22">
        <v>-1.73279E-2</v>
      </c>
      <c r="AT182" s="22">
        <v>172</v>
      </c>
      <c r="AU182" s="22">
        <v>0.93292200000000003</v>
      </c>
      <c r="AV182">
        <f t="shared" si="32"/>
        <v>17.3279</v>
      </c>
      <c r="AW182">
        <f t="shared" si="33"/>
        <v>16.1814514802</v>
      </c>
      <c r="AX182" s="9"/>
      <c r="AY182" s="22">
        <v>0.76614400000000005</v>
      </c>
      <c r="AZ182" s="22">
        <v>512.76599999999996</v>
      </c>
      <c r="BA182" s="22">
        <v>-1.7303499999999999E-2</v>
      </c>
      <c r="BB182" s="22">
        <v>172</v>
      </c>
      <c r="BC182" s="22">
        <v>0.76568599999999998</v>
      </c>
      <c r="BD182">
        <f t="shared" si="34"/>
        <v>17.3035</v>
      </c>
      <c r="BE182">
        <f t="shared" si="35"/>
        <v>13.256972704000001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0.92880200000000002</v>
      </c>
      <c r="H183" s="22">
        <v>146.279</v>
      </c>
      <c r="I183" s="22">
        <v>-1.7303499999999999E-2</v>
      </c>
      <c r="J183" s="22">
        <v>173</v>
      </c>
      <c r="K183" s="22">
        <v>0.92803999999999998</v>
      </c>
      <c r="L183">
        <f t="shared" si="24"/>
        <v>17.3035</v>
      </c>
      <c r="M183">
        <f t="shared" si="25"/>
        <v>16.071525406999999</v>
      </c>
      <c r="N183" s="9"/>
      <c r="O183" s="22">
        <v>0.77117899999999995</v>
      </c>
      <c r="P183" s="22">
        <v>202.864</v>
      </c>
      <c r="Q183" s="22">
        <v>-1.75079E-2</v>
      </c>
      <c r="R183" s="22">
        <v>173</v>
      </c>
      <c r="S183" s="22">
        <v>0.77087399999999995</v>
      </c>
      <c r="T183">
        <f t="shared" si="26"/>
        <v>17.507899999999999</v>
      </c>
      <c r="U183">
        <f t="shared" si="27"/>
        <v>13.501724814099999</v>
      </c>
      <c r="X183" s="9"/>
      <c r="Y183" s="22">
        <v>0.92880200000000002</v>
      </c>
      <c r="Z183" s="22">
        <v>261.31599999999997</v>
      </c>
      <c r="AA183" s="22">
        <v>-1.7361499999999998E-2</v>
      </c>
      <c r="AB183" s="22">
        <v>173</v>
      </c>
      <c r="AC183" s="22">
        <v>0.92803999999999998</v>
      </c>
      <c r="AD183">
        <f t="shared" si="28"/>
        <v>17.361499999999999</v>
      </c>
      <c r="AE183">
        <f t="shared" si="29"/>
        <v>16.125395922999999</v>
      </c>
      <c r="AF183" s="9"/>
      <c r="AG183" s="22">
        <v>0.77117899999999995</v>
      </c>
      <c r="AH183" s="22">
        <v>314.54899999999998</v>
      </c>
      <c r="AI183" s="22">
        <v>-1.75354E-2</v>
      </c>
      <c r="AJ183" s="22">
        <v>173</v>
      </c>
      <c r="AK183" s="22">
        <v>0.77056899999999995</v>
      </c>
      <c r="AL183">
        <f t="shared" si="30"/>
        <v>17.535399999999999</v>
      </c>
      <c r="AM183">
        <f t="shared" si="31"/>
        <v>13.522932236599999</v>
      </c>
      <c r="AP183" s="9"/>
      <c r="AQ183" s="22">
        <v>0.92880200000000002</v>
      </c>
      <c r="AR183" s="22">
        <v>391.89800000000002</v>
      </c>
      <c r="AS183" s="22">
        <v>-1.7324800000000001E-2</v>
      </c>
      <c r="AT183" s="22">
        <v>173</v>
      </c>
      <c r="AU183" s="22">
        <v>0.92803999999999998</v>
      </c>
      <c r="AV183">
        <f t="shared" si="32"/>
        <v>17.3248</v>
      </c>
      <c r="AW183">
        <f t="shared" si="33"/>
        <v>16.0913088896</v>
      </c>
      <c r="AX183" s="9"/>
      <c r="AY183" s="22">
        <v>0.77117899999999995</v>
      </c>
      <c r="AZ183" s="22">
        <v>512.86699999999996</v>
      </c>
      <c r="BA183" s="22">
        <v>-1.7291299999999999E-2</v>
      </c>
      <c r="BB183" s="22">
        <v>173</v>
      </c>
      <c r="BC183" s="22">
        <v>0.77117899999999995</v>
      </c>
      <c r="BD183">
        <f t="shared" si="34"/>
        <v>17.2913</v>
      </c>
      <c r="BE183">
        <f t="shared" si="35"/>
        <v>13.334687442699998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0.923767</v>
      </c>
      <c r="H184" s="22">
        <v>146.37899999999999</v>
      </c>
      <c r="I184" s="22">
        <v>-1.7309600000000001E-2</v>
      </c>
      <c r="J184" s="22">
        <v>174</v>
      </c>
      <c r="K184" s="22">
        <v>0.92285200000000001</v>
      </c>
      <c r="L184">
        <f t="shared" si="24"/>
        <v>17.3096</v>
      </c>
      <c r="M184">
        <f t="shared" si="25"/>
        <v>15.9900372632</v>
      </c>
      <c r="N184" s="9"/>
      <c r="O184" s="22">
        <v>0.77621499999999999</v>
      </c>
      <c r="P184" s="22">
        <v>202.964</v>
      </c>
      <c r="Q184" s="22">
        <v>-1.7498799999999998E-2</v>
      </c>
      <c r="R184" s="22">
        <v>174</v>
      </c>
      <c r="S184" s="22">
        <v>0.774841</v>
      </c>
      <c r="T184">
        <f t="shared" si="26"/>
        <v>17.498799999999999</v>
      </c>
      <c r="U184">
        <f t="shared" si="27"/>
        <v>13.582831041999999</v>
      </c>
      <c r="X184" s="9"/>
      <c r="Y184" s="22">
        <v>0.923767</v>
      </c>
      <c r="Z184" s="22">
        <v>261.416</v>
      </c>
      <c r="AA184" s="22">
        <v>-1.7352300000000001E-2</v>
      </c>
      <c r="AB184" s="22">
        <v>174</v>
      </c>
      <c r="AC184" s="22">
        <v>0.92254599999999998</v>
      </c>
      <c r="AD184">
        <f t="shared" si="28"/>
        <v>17.3523</v>
      </c>
      <c r="AE184">
        <f t="shared" si="29"/>
        <v>16.029482114099999</v>
      </c>
      <c r="AF184" s="9"/>
      <c r="AG184" s="22">
        <v>0.77621499999999999</v>
      </c>
      <c r="AH184" s="22">
        <v>314.64999999999998</v>
      </c>
      <c r="AI184" s="22">
        <v>-1.75201E-2</v>
      </c>
      <c r="AJ184" s="22">
        <v>174</v>
      </c>
      <c r="AK184" s="22">
        <v>0.77545200000000003</v>
      </c>
      <c r="AL184">
        <f t="shared" si="30"/>
        <v>17.520099999999999</v>
      </c>
      <c r="AM184">
        <f t="shared" si="31"/>
        <v>13.599364421499999</v>
      </c>
      <c r="AP184" s="9"/>
      <c r="AQ184" s="22">
        <v>0.923767</v>
      </c>
      <c r="AR184" s="22">
        <v>391.99799999999999</v>
      </c>
      <c r="AS184" s="22">
        <v>-1.7324800000000001E-2</v>
      </c>
      <c r="AT184" s="22">
        <v>174</v>
      </c>
      <c r="AU184" s="22">
        <v>0.92193599999999998</v>
      </c>
      <c r="AV184">
        <f t="shared" si="32"/>
        <v>17.3248</v>
      </c>
      <c r="AW184">
        <f t="shared" si="33"/>
        <v>16.0040785216</v>
      </c>
      <c r="AX184" s="9"/>
      <c r="AY184" s="22">
        <v>0.77621499999999999</v>
      </c>
      <c r="AZ184" s="22">
        <v>512.96699999999998</v>
      </c>
      <c r="BA184" s="22">
        <v>-1.7282100000000002E-2</v>
      </c>
      <c r="BB184" s="22">
        <v>174</v>
      </c>
      <c r="BC184" s="22">
        <v>0.775146</v>
      </c>
      <c r="BD184">
        <f t="shared" si="34"/>
        <v>17.282100000000003</v>
      </c>
      <c r="BE184">
        <f t="shared" si="35"/>
        <v>13.414625251500002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0.91873199999999999</v>
      </c>
      <c r="H185" s="22">
        <v>146.47999999999999</v>
      </c>
      <c r="I185" s="22">
        <v>-1.7303499999999999E-2</v>
      </c>
      <c r="J185" s="22">
        <v>175</v>
      </c>
      <c r="K185" s="22">
        <v>0.91766400000000004</v>
      </c>
      <c r="L185">
        <f t="shared" si="24"/>
        <v>17.3035</v>
      </c>
      <c r="M185">
        <f t="shared" si="25"/>
        <v>15.897279162</v>
      </c>
      <c r="N185" s="9"/>
      <c r="O185" s="22">
        <v>0.78125</v>
      </c>
      <c r="P185" s="22">
        <v>203.065</v>
      </c>
      <c r="Q185" s="22">
        <v>-1.75049E-2</v>
      </c>
      <c r="R185" s="22">
        <v>175</v>
      </c>
      <c r="S185" s="22">
        <v>0.78033399999999997</v>
      </c>
      <c r="T185">
        <f t="shared" si="26"/>
        <v>17.504899999999999</v>
      </c>
      <c r="U185">
        <f t="shared" si="27"/>
        <v>13.675703125</v>
      </c>
      <c r="X185" s="9"/>
      <c r="Y185" s="22">
        <v>0.91873199999999999</v>
      </c>
      <c r="Z185" s="22">
        <v>261.517</v>
      </c>
      <c r="AA185" s="22">
        <v>-1.73706E-2</v>
      </c>
      <c r="AB185" s="22">
        <v>175</v>
      </c>
      <c r="AC185" s="22">
        <v>0.91766400000000004</v>
      </c>
      <c r="AD185">
        <f t="shared" si="28"/>
        <v>17.3706</v>
      </c>
      <c r="AE185">
        <f t="shared" si="29"/>
        <v>15.958926079199999</v>
      </c>
      <c r="AF185" s="9"/>
      <c r="AG185" s="22">
        <v>0.78125</v>
      </c>
      <c r="AH185" s="22">
        <v>314.75099999999998</v>
      </c>
      <c r="AI185" s="22">
        <v>-1.75201E-2</v>
      </c>
      <c r="AJ185" s="22">
        <v>175</v>
      </c>
      <c r="AK185" s="22">
        <v>0.78002899999999997</v>
      </c>
      <c r="AL185">
        <f t="shared" si="30"/>
        <v>17.520099999999999</v>
      </c>
      <c r="AM185">
        <f t="shared" si="31"/>
        <v>13.687578125</v>
      </c>
      <c r="AP185" s="9"/>
      <c r="AQ185" s="22">
        <v>0.91873199999999999</v>
      </c>
      <c r="AR185" s="22">
        <v>392.09899999999999</v>
      </c>
      <c r="AS185" s="22">
        <v>-1.7337000000000002E-2</v>
      </c>
      <c r="AT185" s="22">
        <v>175</v>
      </c>
      <c r="AU185" s="22">
        <v>0.91827400000000003</v>
      </c>
      <c r="AV185">
        <f t="shared" si="32"/>
        <v>17.337000000000003</v>
      </c>
      <c r="AW185">
        <f t="shared" si="33"/>
        <v>15.928056684000003</v>
      </c>
      <c r="AX185" s="9"/>
      <c r="AY185" s="22">
        <v>0.78125</v>
      </c>
      <c r="AZ185" s="22">
        <v>513.06799999999998</v>
      </c>
      <c r="BA185" s="22">
        <v>-1.7169199999999999E-2</v>
      </c>
      <c r="BB185" s="22">
        <v>175</v>
      </c>
      <c r="BC185" s="22">
        <v>0.78002899999999997</v>
      </c>
      <c r="BD185">
        <f t="shared" si="34"/>
        <v>17.1692</v>
      </c>
      <c r="BE185">
        <f t="shared" si="35"/>
        <v>13.413437500000001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0.91369599999999995</v>
      </c>
      <c r="H186" s="22">
        <v>146.58099999999999</v>
      </c>
      <c r="I186" s="22">
        <v>-1.7303499999999999E-2</v>
      </c>
      <c r="J186" s="22">
        <v>176</v>
      </c>
      <c r="K186" s="22">
        <v>0.91308599999999995</v>
      </c>
      <c r="L186">
        <f t="shared" si="24"/>
        <v>17.3035</v>
      </c>
      <c r="M186">
        <f t="shared" si="25"/>
        <v>15.810138735999999</v>
      </c>
      <c r="N186" s="9"/>
      <c r="O186" s="22">
        <v>0.78628500000000001</v>
      </c>
      <c r="P186" s="22">
        <v>203.166</v>
      </c>
      <c r="Q186" s="22">
        <v>-1.7498799999999998E-2</v>
      </c>
      <c r="R186" s="22">
        <v>176</v>
      </c>
      <c r="S186" s="22">
        <v>0.78491200000000005</v>
      </c>
      <c r="T186">
        <f t="shared" si="26"/>
        <v>17.498799999999999</v>
      </c>
      <c r="U186">
        <f t="shared" si="27"/>
        <v>13.759043957999999</v>
      </c>
      <c r="X186" s="9"/>
      <c r="Y186" s="22">
        <v>0.91369599999999995</v>
      </c>
      <c r="Z186" s="22">
        <v>261.61799999999999</v>
      </c>
      <c r="AA186" s="22">
        <v>-1.73706E-2</v>
      </c>
      <c r="AB186" s="22">
        <v>176</v>
      </c>
      <c r="AC186" s="22">
        <v>0.91308599999999995</v>
      </c>
      <c r="AD186">
        <f t="shared" si="28"/>
        <v>17.3706</v>
      </c>
      <c r="AE186">
        <f t="shared" si="29"/>
        <v>15.871447737599999</v>
      </c>
      <c r="AF186" s="9"/>
      <c r="AG186" s="22">
        <v>0.78628500000000001</v>
      </c>
      <c r="AH186" s="22">
        <v>314.851</v>
      </c>
      <c r="AI186" s="22">
        <v>-1.7513999999999998E-2</v>
      </c>
      <c r="AJ186" s="22">
        <v>176</v>
      </c>
      <c r="AK186" s="22">
        <v>0.78521700000000005</v>
      </c>
      <c r="AL186">
        <f t="shared" si="30"/>
        <v>17.513999999999999</v>
      </c>
      <c r="AM186">
        <f t="shared" si="31"/>
        <v>13.770995489999999</v>
      </c>
      <c r="AP186" s="9"/>
      <c r="AQ186" s="22">
        <v>0.91369599999999995</v>
      </c>
      <c r="AR186" s="22">
        <v>392.2</v>
      </c>
      <c r="AS186" s="22">
        <v>-1.73431E-2</v>
      </c>
      <c r="AT186" s="22">
        <v>176</v>
      </c>
      <c r="AU186" s="22">
        <v>0.91247599999999995</v>
      </c>
      <c r="AV186">
        <f t="shared" si="32"/>
        <v>17.3431</v>
      </c>
      <c r="AW186">
        <f t="shared" si="33"/>
        <v>15.846321097599999</v>
      </c>
      <c r="AX186" s="9"/>
      <c r="AY186" s="22">
        <v>0.78628500000000001</v>
      </c>
      <c r="AZ186" s="22">
        <v>513.16899999999998</v>
      </c>
      <c r="BA186" s="22">
        <v>-1.7333999999999999E-2</v>
      </c>
      <c r="BB186" s="22">
        <v>176</v>
      </c>
      <c r="BC186" s="22">
        <v>0.78521700000000005</v>
      </c>
      <c r="BD186">
        <f t="shared" si="34"/>
        <v>17.334</v>
      </c>
      <c r="BE186">
        <f t="shared" si="35"/>
        <v>13.62946419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0.90866100000000005</v>
      </c>
      <c r="H187" s="22">
        <v>146.68199999999999</v>
      </c>
      <c r="I187" s="22">
        <v>-1.72882E-2</v>
      </c>
      <c r="J187" s="22">
        <v>177</v>
      </c>
      <c r="K187" s="22">
        <v>0.90820299999999998</v>
      </c>
      <c r="L187">
        <f t="shared" si="24"/>
        <v>17.2882</v>
      </c>
      <c r="M187">
        <f t="shared" si="25"/>
        <v>15.709113100200002</v>
      </c>
      <c r="N187" s="9"/>
      <c r="O187" s="22">
        <v>0.79132100000000005</v>
      </c>
      <c r="P187" s="22">
        <v>203.26599999999999</v>
      </c>
      <c r="Q187" s="22">
        <v>-1.74805E-2</v>
      </c>
      <c r="R187" s="22">
        <v>177</v>
      </c>
      <c r="S187" s="22">
        <v>0.79040500000000002</v>
      </c>
      <c r="T187">
        <f t="shared" si="26"/>
        <v>17.480499999999999</v>
      </c>
      <c r="U187">
        <f t="shared" si="27"/>
        <v>13.8326867405</v>
      </c>
      <c r="X187" s="9"/>
      <c r="Y187" s="22">
        <v>0.90866100000000005</v>
      </c>
      <c r="Z187" s="22">
        <v>261.71800000000002</v>
      </c>
      <c r="AA187" s="22">
        <v>-1.7379800000000001E-2</v>
      </c>
      <c r="AB187" s="22">
        <v>177</v>
      </c>
      <c r="AC187" s="22">
        <v>0.90698199999999995</v>
      </c>
      <c r="AD187">
        <f t="shared" si="28"/>
        <v>17.379799999999999</v>
      </c>
      <c r="AE187">
        <f t="shared" si="29"/>
        <v>15.7923464478</v>
      </c>
      <c r="AF187" s="9"/>
      <c r="AG187" s="22">
        <v>0.79132100000000005</v>
      </c>
      <c r="AH187" s="22">
        <v>314.952</v>
      </c>
      <c r="AI187" s="22">
        <v>-1.7510999999999999E-2</v>
      </c>
      <c r="AJ187" s="22">
        <v>177</v>
      </c>
      <c r="AK187" s="22">
        <v>0.79010000000000002</v>
      </c>
      <c r="AL187">
        <f t="shared" si="30"/>
        <v>17.510999999999999</v>
      </c>
      <c r="AM187">
        <f t="shared" si="31"/>
        <v>13.856822031</v>
      </c>
      <c r="AP187" s="9"/>
      <c r="AQ187" s="22">
        <v>0.90866100000000005</v>
      </c>
      <c r="AR187" s="22">
        <v>392.3</v>
      </c>
      <c r="AS187" s="22">
        <v>-1.7352300000000001E-2</v>
      </c>
      <c r="AT187" s="22">
        <v>177</v>
      </c>
      <c r="AU187" s="22">
        <v>0.90820299999999998</v>
      </c>
      <c r="AV187">
        <f t="shared" si="32"/>
        <v>17.3523</v>
      </c>
      <c r="AW187">
        <f t="shared" si="33"/>
        <v>15.767358270300001</v>
      </c>
      <c r="AX187" s="9"/>
      <c r="AY187" s="22">
        <v>0.79132100000000005</v>
      </c>
      <c r="AZ187" s="22">
        <v>513.26900000000001</v>
      </c>
      <c r="BA187" s="22">
        <v>-1.7312600000000001E-2</v>
      </c>
      <c r="BB187" s="22">
        <v>177</v>
      </c>
      <c r="BC187" s="22">
        <v>0.79010000000000002</v>
      </c>
      <c r="BD187">
        <f t="shared" si="34"/>
        <v>17.3126</v>
      </c>
      <c r="BE187">
        <f t="shared" si="35"/>
        <v>13.6998239446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0.90362500000000001</v>
      </c>
      <c r="H188" s="22">
        <v>146.78200000000001</v>
      </c>
      <c r="I188" s="22">
        <v>-1.7297400000000001E-2</v>
      </c>
      <c r="J188" s="22">
        <v>178</v>
      </c>
      <c r="K188" s="22">
        <v>0.90301500000000001</v>
      </c>
      <c r="L188">
        <f t="shared" si="24"/>
        <v>17.2974</v>
      </c>
      <c r="M188">
        <f t="shared" si="25"/>
        <v>15.630363075</v>
      </c>
      <c r="N188" s="9"/>
      <c r="O188" s="22">
        <v>0.79635599999999995</v>
      </c>
      <c r="P188" s="22">
        <v>203.36699999999999</v>
      </c>
      <c r="Q188" s="22">
        <v>-1.7483499999999999E-2</v>
      </c>
      <c r="R188" s="22">
        <v>178</v>
      </c>
      <c r="S188" s="22">
        <v>0.79559299999999999</v>
      </c>
      <c r="T188">
        <f t="shared" si="26"/>
        <v>17.483499999999999</v>
      </c>
      <c r="U188">
        <f t="shared" si="27"/>
        <v>13.923090125999998</v>
      </c>
      <c r="X188" s="9"/>
      <c r="Y188" s="22">
        <v>0.90362500000000001</v>
      </c>
      <c r="Z188" s="22">
        <v>261.81900000000002</v>
      </c>
      <c r="AA188" s="22">
        <v>-1.7376699999999998E-2</v>
      </c>
      <c r="AB188" s="22">
        <v>178</v>
      </c>
      <c r="AC188" s="22">
        <v>0.90271000000000001</v>
      </c>
      <c r="AD188">
        <f t="shared" si="28"/>
        <v>17.3767</v>
      </c>
      <c r="AE188">
        <f t="shared" si="29"/>
        <v>15.702020537499999</v>
      </c>
      <c r="AF188" s="9"/>
      <c r="AG188" s="22">
        <v>0.79635599999999995</v>
      </c>
      <c r="AH188" s="22">
        <v>315.053</v>
      </c>
      <c r="AI188" s="22">
        <v>-1.75049E-2</v>
      </c>
      <c r="AJ188" s="22">
        <v>178</v>
      </c>
      <c r="AK188" s="22">
        <v>0.79528799999999999</v>
      </c>
      <c r="AL188">
        <f t="shared" si="30"/>
        <v>17.504899999999999</v>
      </c>
      <c r="AM188">
        <f t="shared" si="31"/>
        <v>13.940132144399998</v>
      </c>
      <c r="AP188" s="9"/>
      <c r="AQ188" s="22">
        <v>0.90362500000000001</v>
      </c>
      <c r="AR188" s="22">
        <v>392.40100000000001</v>
      </c>
      <c r="AS188" s="22">
        <v>-1.7364500000000001E-2</v>
      </c>
      <c r="AT188" s="22">
        <v>178</v>
      </c>
      <c r="AU188" s="22">
        <v>0.90301500000000001</v>
      </c>
      <c r="AV188">
        <f t="shared" si="32"/>
        <v>17.364500000000003</v>
      </c>
      <c r="AW188">
        <f t="shared" si="33"/>
        <v>15.690996312500003</v>
      </c>
      <c r="AX188" s="9"/>
      <c r="AY188" s="22">
        <v>0.79635599999999995</v>
      </c>
      <c r="AZ188" s="22">
        <v>513.37</v>
      </c>
      <c r="BA188" s="22">
        <v>-1.7303499999999999E-2</v>
      </c>
      <c r="BB188" s="22">
        <v>178</v>
      </c>
      <c r="BC188" s="22">
        <v>0.79528799999999999</v>
      </c>
      <c r="BD188">
        <f t="shared" si="34"/>
        <v>17.3035</v>
      </c>
      <c r="BE188">
        <f t="shared" si="35"/>
        <v>13.779746046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0.89859</v>
      </c>
      <c r="H189" s="22">
        <v>146.88300000000001</v>
      </c>
      <c r="I189" s="22">
        <v>-1.7291299999999999E-2</v>
      </c>
      <c r="J189" s="22">
        <v>179</v>
      </c>
      <c r="K189" s="22">
        <v>0.89782700000000004</v>
      </c>
      <c r="L189">
        <f t="shared" si="24"/>
        <v>17.2913</v>
      </c>
      <c r="M189">
        <f t="shared" si="25"/>
        <v>15.537789266999999</v>
      </c>
      <c r="N189" s="9"/>
      <c r="O189" s="22">
        <v>0.80139199999999999</v>
      </c>
      <c r="P189" s="22">
        <v>203.46799999999999</v>
      </c>
      <c r="Q189" s="22">
        <v>-1.7483499999999999E-2</v>
      </c>
      <c r="R189" s="22">
        <v>179</v>
      </c>
      <c r="S189" s="22">
        <v>0.80047599999999997</v>
      </c>
      <c r="T189">
        <f t="shared" si="26"/>
        <v>17.483499999999999</v>
      </c>
      <c r="U189">
        <f t="shared" si="27"/>
        <v>14.011137031999999</v>
      </c>
      <c r="X189" s="9"/>
      <c r="Y189" s="22">
        <v>0.89859</v>
      </c>
      <c r="Z189" s="22">
        <v>261.92</v>
      </c>
      <c r="AA189" s="22">
        <v>-1.7388899999999999E-2</v>
      </c>
      <c r="AB189" s="22">
        <v>179</v>
      </c>
      <c r="AC189" s="22">
        <v>0.89813200000000004</v>
      </c>
      <c r="AD189">
        <f t="shared" si="28"/>
        <v>17.3889</v>
      </c>
      <c r="AE189">
        <f t="shared" si="29"/>
        <v>15.625491650999999</v>
      </c>
      <c r="AF189" s="9"/>
      <c r="AG189" s="22">
        <v>0.80139199999999999</v>
      </c>
      <c r="AH189" s="22">
        <v>315.154</v>
      </c>
      <c r="AI189" s="22">
        <v>-1.7501800000000001E-2</v>
      </c>
      <c r="AJ189" s="22">
        <v>179</v>
      </c>
      <c r="AK189" s="22">
        <v>0.80078099999999997</v>
      </c>
      <c r="AL189">
        <f t="shared" si="30"/>
        <v>17.501800000000003</v>
      </c>
      <c r="AM189">
        <f t="shared" si="31"/>
        <v>14.025802505600002</v>
      </c>
      <c r="AP189" s="9"/>
      <c r="AQ189" s="22">
        <v>0.89859</v>
      </c>
      <c r="AR189" s="22">
        <v>392.50200000000001</v>
      </c>
      <c r="AS189" s="22">
        <v>-1.7373699999999999E-2</v>
      </c>
      <c r="AT189" s="22">
        <v>179</v>
      </c>
      <c r="AU189" s="22">
        <v>0.89813200000000004</v>
      </c>
      <c r="AV189">
        <f t="shared" si="32"/>
        <v>17.373699999999999</v>
      </c>
      <c r="AW189">
        <f t="shared" si="33"/>
        <v>15.611833082999999</v>
      </c>
      <c r="AX189" s="9"/>
      <c r="AY189" s="22">
        <v>0.80139199999999999</v>
      </c>
      <c r="AZ189" s="22">
        <v>513.471</v>
      </c>
      <c r="BA189" s="22">
        <v>-1.7291299999999999E-2</v>
      </c>
      <c r="BB189" s="22">
        <v>179</v>
      </c>
      <c r="BC189" s="22">
        <v>0.79956099999999997</v>
      </c>
      <c r="BD189">
        <f t="shared" si="34"/>
        <v>17.2913</v>
      </c>
      <c r="BE189">
        <f t="shared" si="35"/>
        <v>13.857109489599999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0.89355499999999999</v>
      </c>
      <c r="H190" s="22">
        <v>146.98400000000001</v>
      </c>
      <c r="I190" s="22">
        <v>-1.72882E-2</v>
      </c>
      <c r="J190" s="22">
        <v>180</v>
      </c>
      <c r="K190" s="22">
        <v>0.89233399999999996</v>
      </c>
      <c r="L190">
        <f t="shared" si="24"/>
        <v>17.2882</v>
      </c>
      <c r="M190">
        <f t="shared" si="25"/>
        <v>15.447957551</v>
      </c>
      <c r="N190" s="9"/>
      <c r="O190" s="22">
        <v>0.806427</v>
      </c>
      <c r="P190" s="22">
        <v>203.56899999999999</v>
      </c>
      <c r="Q190" s="22">
        <v>-1.7477400000000001E-2</v>
      </c>
      <c r="R190" s="22">
        <v>180</v>
      </c>
      <c r="S190" s="22">
        <v>0.80596900000000005</v>
      </c>
      <c r="T190">
        <f t="shared" si="26"/>
        <v>17.477399999999999</v>
      </c>
      <c r="U190">
        <f t="shared" si="27"/>
        <v>14.0942472498</v>
      </c>
      <c r="X190" s="9"/>
      <c r="Y190" s="22">
        <v>0.89355499999999999</v>
      </c>
      <c r="Z190" s="22">
        <v>262.02</v>
      </c>
      <c r="AA190" s="22">
        <v>-1.7385899999999999E-2</v>
      </c>
      <c r="AB190" s="22">
        <v>180</v>
      </c>
      <c r="AC190" s="22">
        <v>0.89233399999999996</v>
      </c>
      <c r="AD190">
        <f t="shared" si="28"/>
        <v>17.385899999999999</v>
      </c>
      <c r="AE190">
        <f t="shared" si="29"/>
        <v>15.535257874499999</v>
      </c>
      <c r="AF190" s="9"/>
      <c r="AG190" s="22">
        <v>0.806427</v>
      </c>
      <c r="AH190" s="22">
        <v>315.25400000000002</v>
      </c>
      <c r="AI190" s="22">
        <v>-1.75049E-2</v>
      </c>
      <c r="AJ190" s="22">
        <v>180</v>
      </c>
      <c r="AK190" s="22">
        <v>0.80535900000000005</v>
      </c>
      <c r="AL190">
        <f t="shared" si="30"/>
        <v>17.504899999999999</v>
      </c>
      <c r="AM190">
        <f t="shared" si="31"/>
        <v>14.1164239923</v>
      </c>
      <c r="AP190" s="9"/>
      <c r="AQ190" s="22">
        <v>0.89355499999999999</v>
      </c>
      <c r="AR190" s="22">
        <v>392.60300000000001</v>
      </c>
      <c r="AS190" s="22">
        <v>-1.7364500000000001E-2</v>
      </c>
      <c r="AT190" s="22">
        <v>180</v>
      </c>
      <c r="AU190" s="22">
        <v>0.89233399999999996</v>
      </c>
      <c r="AV190">
        <f t="shared" si="32"/>
        <v>17.364500000000003</v>
      </c>
      <c r="AW190">
        <f t="shared" si="33"/>
        <v>15.516135797500002</v>
      </c>
      <c r="AX190" s="9"/>
      <c r="AY190" s="22">
        <v>0.806427</v>
      </c>
      <c r="AZ190" s="22">
        <v>513.572</v>
      </c>
      <c r="BA190" s="22">
        <v>-1.72363E-2</v>
      </c>
      <c r="BB190" s="22">
        <v>180</v>
      </c>
      <c r="BC190" s="22">
        <v>0.80352800000000002</v>
      </c>
      <c r="BD190">
        <f t="shared" si="34"/>
        <v>17.2363</v>
      </c>
      <c r="BE190">
        <f t="shared" si="35"/>
        <v>13.8998177001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0.88851899999999995</v>
      </c>
      <c r="H191" s="22">
        <v>147.084</v>
      </c>
      <c r="I191" s="22">
        <v>-1.7282100000000002E-2</v>
      </c>
      <c r="J191" s="22">
        <v>181</v>
      </c>
      <c r="K191" s="22">
        <v>0.88806200000000002</v>
      </c>
      <c r="L191">
        <f t="shared" si="24"/>
        <v>17.282100000000003</v>
      </c>
      <c r="M191">
        <f t="shared" si="25"/>
        <v>15.355474209900002</v>
      </c>
      <c r="N191" s="9"/>
      <c r="O191" s="22">
        <v>0.81146200000000002</v>
      </c>
      <c r="P191" s="22">
        <v>203.66900000000001</v>
      </c>
      <c r="Q191" s="22">
        <v>-1.7474400000000001E-2</v>
      </c>
      <c r="R191" s="22">
        <v>181</v>
      </c>
      <c r="S191" s="22">
        <v>0.81085200000000002</v>
      </c>
      <c r="T191">
        <f t="shared" si="26"/>
        <v>17.474400000000003</v>
      </c>
      <c r="U191">
        <f t="shared" si="27"/>
        <v>14.179811572800002</v>
      </c>
      <c r="X191" s="9"/>
      <c r="Y191" s="22">
        <v>0.88851899999999995</v>
      </c>
      <c r="Z191" s="22">
        <v>262.12099999999998</v>
      </c>
      <c r="AA191" s="22">
        <v>-1.73981E-2</v>
      </c>
      <c r="AB191" s="22">
        <v>181</v>
      </c>
      <c r="AC191" s="22">
        <v>0.88714599999999999</v>
      </c>
      <c r="AD191">
        <f t="shared" si="28"/>
        <v>17.398099999999999</v>
      </c>
      <c r="AE191">
        <f t="shared" si="29"/>
        <v>15.458542413899998</v>
      </c>
      <c r="AF191" s="9"/>
      <c r="AG191" s="22">
        <v>0.81146200000000002</v>
      </c>
      <c r="AH191" s="22">
        <v>315.35500000000002</v>
      </c>
      <c r="AI191" s="22">
        <v>-1.7495699999999999E-2</v>
      </c>
      <c r="AJ191" s="22">
        <v>181</v>
      </c>
      <c r="AK191" s="22">
        <v>0.81054700000000002</v>
      </c>
      <c r="AL191">
        <f t="shared" si="30"/>
        <v>17.495699999999999</v>
      </c>
      <c r="AM191">
        <f t="shared" si="31"/>
        <v>14.1970957134</v>
      </c>
      <c r="AP191" s="9"/>
      <c r="AQ191" s="22">
        <v>0.88851899999999995</v>
      </c>
      <c r="AR191" s="22">
        <v>392.70299999999997</v>
      </c>
      <c r="AS191" s="22">
        <v>-1.7364500000000001E-2</v>
      </c>
      <c r="AT191" s="22">
        <v>181</v>
      </c>
      <c r="AU191" s="22">
        <v>0.88806200000000002</v>
      </c>
      <c r="AV191">
        <f t="shared" si="32"/>
        <v>17.364500000000003</v>
      </c>
      <c r="AW191">
        <f t="shared" si="33"/>
        <v>15.428688175500001</v>
      </c>
      <c r="AX191" s="9"/>
      <c r="AY191" s="22">
        <v>0.81146200000000002</v>
      </c>
      <c r="AZ191" s="22">
        <v>513.67200000000003</v>
      </c>
      <c r="BA191" s="22">
        <v>-1.7346199999999999E-2</v>
      </c>
      <c r="BB191" s="22">
        <v>181</v>
      </c>
      <c r="BC191" s="22">
        <v>0.81054700000000002</v>
      </c>
      <c r="BD191">
        <f t="shared" si="34"/>
        <v>17.3462</v>
      </c>
      <c r="BE191">
        <f t="shared" si="35"/>
        <v>14.0757821444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0.88348400000000005</v>
      </c>
      <c r="H192" s="22">
        <v>147.185</v>
      </c>
      <c r="I192" s="22">
        <v>-1.7279099999999999E-2</v>
      </c>
      <c r="J192" s="22">
        <v>182</v>
      </c>
      <c r="K192" s="22">
        <v>0.88287400000000005</v>
      </c>
      <c r="L192">
        <f t="shared" si="24"/>
        <v>17.2791</v>
      </c>
      <c r="M192">
        <f t="shared" si="25"/>
        <v>15.2658083844</v>
      </c>
      <c r="N192" s="9"/>
      <c r="O192" s="22">
        <v>0.81649799999999995</v>
      </c>
      <c r="P192" s="22">
        <v>203.77</v>
      </c>
      <c r="Q192" s="22">
        <v>-1.7462200000000001E-2</v>
      </c>
      <c r="R192" s="22">
        <v>182</v>
      </c>
      <c r="S192" s="22">
        <v>0.81573499999999999</v>
      </c>
      <c r="T192">
        <f t="shared" si="26"/>
        <v>17.462199999999999</v>
      </c>
      <c r="U192">
        <f t="shared" si="27"/>
        <v>14.257851375599998</v>
      </c>
      <c r="X192" s="9"/>
      <c r="Y192" s="22">
        <v>0.88348400000000005</v>
      </c>
      <c r="Z192" s="22">
        <v>262.22199999999998</v>
      </c>
      <c r="AA192" s="22">
        <v>-1.7404200000000002E-2</v>
      </c>
      <c r="AB192" s="22">
        <v>182</v>
      </c>
      <c r="AC192" s="22">
        <v>0.88287400000000005</v>
      </c>
      <c r="AD192">
        <f t="shared" si="28"/>
        <v>17.404200000000003</v>
      </c>
      <c r="AE192">
        <f t="shared" si="29"/>
        <v>15.376332232800003</v>
      </c>
      <c r="AF192" s="9"/>
      <c r="AG192" s="22">
        <v>0.81649799999999995</v>
      </c>
      <c r="AH192" s="22">
        <v>315.45600000000002</v>
      </c>
      <c r="AI192" s="22">
        <v>-1.7489600000000001E-2</v>
      </c>
      <c r="AJ192" s="22">
        <v>182</v>
      </c>
      <c r="AK192" s="22">
        <v>0.81512499999999999</v>
      </c>
      <c r="AL192">
        <f t="shared" si="30"/>
        <v>17.489599999999999</v>
      </c>
      <c r="AM192">
        <f t="shared" si="31"/>
        <v>14.280223420799999</v>
      </c>
      <c r="AP192" s="9"/>
      <c r="AQ192" s="22">
        <v>0.88348400000000005</v>
      </c>
      <c r="AR192" s="22">
        <v>392.80399999999997</v>
      </c>
      <c r="AS192" s="22">
        <v>-1.7379800000000001E-2</v>
      </c>
      <c r="AT192" s="22">
        <v>182</v>
      </c>
      <c r="AU192" s="22">
        <v>0.88256800000000002</v>
      </c>
      <c r="AV192">
        <f t="shared" si="32"/>
        <v>17.379799999999999</v>
      </c>
      <c r="AW192">
        <f t="shared" si="33"/>
        <v>15.354775223200001</v>
      </c>
      <c r="AX192" s="9"/>
      <c r="AY192" s="22">
        <v>0.81649799999999995</v>
      </c>
      <c r="AZ192" s="22">
        <v>513.77300000000002</v>
      </c>
      <c r="BA192" s="22">
        <v>-1.7337000000000002E-2</v>
      </c>
      <c r="BB192" s="22">
        <v>182</v>
      </c>
      <c r="BC192" s="22">
        <v>0.81573499999999999</v>
      </c>
      <c r="BD192">
        <f t="shared" si="34"/>
        <v>17.337000000000003</v>
      </c>
      <c r="BE192">
        <f t="shared" si="35"/>
        <v>14.155625826000001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0.87844800000000001</v>
      </c>
      <c r="H193" s="22">
        <v>147.286</v>
      </c>
      <c r="I193" s="22">
        <v>-1.7285200000000001E-2</v>
      </c>
      <c r="J193" s="22">
        <v>183</v>
      </c>
      <c r="K193" s="22">
        <v>0.87799099999999997</v>
      </c>
      <c r="L193">
        <f t="shared" si="24"/>
        <v>17.2852</v>
      </c>
      <c r="M193">
        <f t="shared" si="25"/>
        <v>15.1841493696</v>
      </c>
      <c r="N193" s="9"/>
      <c r="O193" s="22">
        <v>0.82153299999999996</v>
      </c>
      <c r="P193" s="22">
        <v>203.87100000000001</v>
      </c>
      <c r="Q193" s="22">
        <v>-1.7462200000000001E-2</v>
      </c>
      <c r="R193" s="22">
        <v>183</v>
      </c>
      <c r="S193" s="22">
        <v>0.82092299999999996</v>
      </c>
      <c r="T193">
        <f t="shared" si="26"/>
        <v>17.462199999999999</v>
      </c>
      <c r="U193">
        <f t="shared" si="27"/>
        <v>14.345773552599999</v>
      </c>
      <c r="X193" s="9"/>
      <c r="Y193" s="22">
        <v>0.87844800000000001</v>
      </c>
      <c r="Z193" s="22">
        <v>262.32299999999998</v>
      </c>
      <c r="AA193" s="22">
        <v>-1.7419400000000002E-2</v>
      </c>
      <c r="AB193" s="22">
        <v>183</v>
      </c>
      <c r="AC193" s="22">
        <v>0.87677000000000005</v>
      </c>
      <c r="AD193">
        <f t="shared" si="28"/>
        <v>17.419400000000003</v>
      </c>
      <c r="AE193">
        <f t="shared" si="29"/>
        <v>15.302037091200003</v>
      </c>
      <c r="AF193" s="9"/>
      <c r="AG193" s="22">
        <v>0.82153299999999996</v>
      </c>
      <c r="AH193" s="22">
        <v>315.55599999999998</v>
      </c>
      <c r="AI193" s="22">
        <v>-1.7486600000000001E-2</v>
      </c>
      <c r="AJ193" s="22">
        <v>183</v>
      </c>
      <c r="AK193" s="22">
        <v>0.82092299999999996</v>
      </c>
      <c r="AL193">
        <f t="shared" si="30"/>
        <v>17.486600000000003</v>
      </c>
      <c r="AM193">
        <f t="shared" si="31"/>
        <v>14.365818957800002</v>
      </c>
      <c r="AP193" s="9"/>
      <c r="AQ193" s="22">
        <v>0.87844800000000001</v>
      </c>
      <c r="AR193" s="22">
        <v>392.90499999999997</v>
      </c>
      <c r="AS193" s="22">
        <v>-1.7385899999999999E-2</v>
      </c>
      <c r="AT193" s="22">
        <v>183</v>
      </c>
      <c r="AU193" s="22">
        <v>0.87799099999999997</v>
      </c>
      <c r="AV193">
        <f t="shared" si="32"/>
        <v>17.385899999999999</v>
      </c>
      <c r="AW193">
        <f t="shared" si="33"/>
        <v>15.272609083199999</v>
      </c>
      <c r="AX193" s="9"/>
      <c r="AY193" s="22">
        <v>0.82153299999999996</v>
      </c>
      <c r="AZ193" s="22">
        <v>513.87400000000002</v>
      </c>
      <c r="BA193" s="22">
        <v>-1.7333999999999999E-2</v>
      </c>
      <c r="BB193" s="22">
        <v>183</v>
      </c>
      <c r="BC193" s="22">
        <v>0.82031299999999996</v>
      </c>
      <c r="BD193">
        <f t="shared" si="34"/>
        <v>17.334</v>
      </c>
      <c r="BE193">
        <f t="shared" si="35"/>
        <v>14.240453021999999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0.87341299999999999</v>
      </c>
      <c r="H194" s="22">
        <v>147.387</v>
      </c>
      <c r="I194" s="22">
        <v>-1.7285200000000001E-2</v>
      </c>
      <c r="J194" s="22">
        <v>184</v>
      </c>
      <c r="K194" s="22">
        <v>0.872803</v>
      </c>
      <c r="L194">
        <f t="shared" si="24"/>
        <v>17.2852</v>
      </c>
      <c r="M194">
        <f t="shared" si="25"/>
        <v>15.0971183876</v>
      </c>
      <c r="N194" s="9"/>
      <c r="O194" s="22">
        <v>0.826569</v>
      </c>
      <c r="P194" s="22">
        <v>203.971</v>
      </c>
      <c r="Q194" s="22">
        <v>-1.7456099999999999E-2</v>
      </c>
      <c r="R194" s="22">
        <v>184</v>
      </c>
      <c r="S194" s="22">
        <v>0.82580600000000004</v>
      </c>
      <c r="T194">
        <f t="shared" si="26"/>
        <v>17.456099999999999</v>
      </c>
      <c r="U194">
        <f t="shared" si="27"/>
        <v>14.428671120899999</v>
      </c>
      <c r="X194" s="9"/>
      <c r="Y194" s="22">
        <v>0.87341299999999999</v>
      </c>
      <c r="Z194" s="22">
        <v>262.423</v>
      </c>
      <c r="AA194" s="22">
        <v>-1.74103E-2</v>
      </c>
      <c r="AB194" s="22">
        <v>184</v>
      </c>
      <c r="AC194" s="22">
        <v>0.87219199999999997</v>
      </c>
      <c r="AD194">
        <f t="shared" si="28"/>
        <v>17.410299999999999</v>
      </c>
      <c r="AE194">
        <f t="shared" si="29"/>
        <v>15.206382353899999</v>
      </c>
      <c r="AF194" s="9"/>
      <c r="AG194" s="22">
        <v>0.826569</v>
      </c>
      <c r="AH194" s="22">
        <v>315.65699999999998</v>
      </c>
      <c r="AI194" s="22">
        <v>-1.7486600000000001E-2</v>
      </c>
      <c r="AJ194" s="22">
        <v>184</v>
      </c>
      <c r="AK194" s="22">
        <v>0.82611100000000004</v>
      </c>
      <c r="AL194">
        <f t="shared" si="30"/>
        <v>17.486600000000003</v>
      </c>
      <c r="AM194">
        <f t="shared" si="31"/>
        <v>14.453881475400003</v>
      </c>
      <c r="AP194" s="9"/>
      <c r="AQ194" s="22">
        <v>0.87341299999999999</v>
      </c>
      <c r="AR194" s="22">
        <v>393.005</v>
      </c>
      <c r="AS194" s="22">
        <v>-1.7385899999999999E-2</v>
      </c>
      <c r="AT194" s="22">
        <v>184</v>
      </c>
      <c r="AU194" s="22">
        <v>0.872498</v>
      </c>
      <c r="AV194">
        <f t="shared" si="32"/>
        <v>17.385899999999999</v>
      </c>
      <c r="AW194">
        <f t="shared" si="33"/>
        <v>15.1850710767</v>
      </c>
      <c r="AX194" s="9"/>
      <c r="AY194" s="22">
        <v>0.826569</v>
      </c>
      <c r="AZ194" s="22">
        <v>513.97400000000005</v>
      </c>
      <c r="BA194" s="22">
        <v>-1.7324800000000001E-2</v>
      </c>
      <c r="BB194" s="22">
        <v>184</v>
      </c>
      <c r="BC194" s="22">
        <v>0.82611100000000004</v>
      </c>
      <c r="BD194">
        <f t="shared" si="34"/>
        <v>17.3248</v>
      </c>
      <c r="BE194">
        <f t="shared" si="35"/>
        <v>14.3201426112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0.86837799999999998</v>
      </c>
      <c r="H195" s="22">
        <v>147.48699999999999</v>
      </c>
      <c r="I195" s="22">
        <v>-1.7285200000000001E-2</v>
      </c>
      <c r="J195" s="22">
        <v>185</v>
      </c>
      <c r="K195" s="22">
        <v>0.86761500000000003</v>
      </c>
      <c r="L195">
        <f t="shared" si="24"/>
        <v>17.2852</v>
      </c>
      <c r="M195">
        <f t="shared" si="25"/>
        <v>15.0100874056</v>
      </c>
      <c r="N195" s="9"/>
      <c r="O195" s="22">
        <v>0.83160400000000001</v>
      </c>
      <c r="P195" s="22">
        <v>204.072</v>
      </c>
      <c r="Q195" s="22">
        <v>-1.7459100000000002E-2</v>
      </c>
      <c r="R195" s="22">
        <v>185</v>
      </c>
      <c r="S195" s="22">
        <v>0.83068799999999998</v>
      </c>
      <c r="T195">
        <f t="shared" si="26"/>
        <v>17.459100000000003</v>
      </c>
      <c r="U195">
        <f t="shared" si="27"/>
        <v>14.519057396400003</v>
      </c>
      <c r="X195" s="9"/>
      <c r="Y195" s="22">
        <v>0.86837799999999998</v>
      </c>
      <c r="Z195" s="22">
        <v>262.524</v>
      </c>
      <c r="AA195" s="22">
        <v>-1.7416399999999999E-2</v>
      </c>
      <c r="AB195" s="22">
        <v>185</v>
      </c>
      <c r="AC195" s="22">
        <v>0.86761500000000003</v>
      </c>
      <c r="AD195">
        <f t="shared" si="28"/>
        <v>17.416399999999999</v>
      </c>
      <c r="AE195">
        <f t="shared" si="29"/>
        <v>15.124018599199999</v>
      </c>
      <c r="AF195" s="9"/>
      <c r="AG195" s="22">
        <v>0.83160400000000001</v>
      </c>
      <c r="AH195" s="22">
        <v>315.75799999999998</v>
      </c>
      <c r="AI195" s="22">
        <v>-1.7486600000000001E-2</v>
      </c>
      <c r="AJ195" s="22">
        <v>185</v>
      </c>
      <c r="AK195" s="22">
        <v>0.83068799999999998</v>
      </c>
      <c r="AL195">
        <f t="shared" si="30"/>
        <v>17.486600000000003</v>
      </c>
      <c r="AM195">
        <f t="shared" si="31"/>
        <v>14.541926506400003</v>
      </c>
      <c r="AP195" s="9"/>
      <c r="AQ195" s="22">
        <v>0.86837799999999998</v>
      </c>
      <c r="AR195" s="22">
        <v>393.10599999999999</v>
      </c>
      <c r="AS195" s="22">
        <v>-1.7388899999999999E-2</v>
      </c>
      <c r="AT195" s="22">
        <v>185</v>
      </c>
      <c r="AU195" s="22">
        <v>0.86731000000000003</v>
      </c>
      <c r="AV195">
        <f t="shared" si="32"/>
        <v>17.3889</v>
      </c>
      <c r="AW195">
        <f t="shared" si="33"/>
        <v>15.100138204199999</v>
      </c>
      <c r="AX195" s="9"/>
      <c r="AY195" s="22">
        <v>0.83160400000000001</v>
      </c>
      <c r="AZ195" s="22">
        <v>514.07500000000005</v>
      </c>
      <c r="BA195" s="22">
        <v>-1.73157E-2</v>
      </c>
      <c r="BB195" s="22">
        <v>185</v>
      </c>
      <c r="BC195" s="22">
        <v>0.83099400000000001</v>
      </c>
      <c r="BD195">
        <f t="shared" si="34"/>
        <v>17.3157</v>
      </c>
      <c r="BE195">
        <f t="shared" si="35"/>
        <v>14.3998053828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0.86334200000000005</v>
      </c>
      <c r="H196" s="22">
        <v>147.58799999999999</v>
      </c>
      <c r="I196" s="22">
        <v>-1.7291299999999999E-2</v>
      </c>
      <c r="J196" s="22">
        <v>186</v>
      </c>
      <c r="K196" s="22">
        <v>0.86273200000000005</v>
      </c>
      <c r="L196">
        <f t="shared" si="24"/>
        <v>17.2913</v>
      </c>
      <c r="M196">
        <f t="shared" si="25"/>
        <v>14.928305524600001</v>
      </c>
      <c r="N196" s="9"/>
      <c r="O196" s="22">
        <v>0.83663900000000002</v>
      </c>
      <c r="P196" s="22">
        <v>204.173</v>
      </c>
      <c r="Q196" s="22">
        <v>-1.745E-2</v>
      </c>
      <c r="R196" s="22">
        <v>186</v>
      </c>
      <c r="S196" s="22">
        <v>0.83557099999999995</v>
      </c>
      <c r="T196">
        <f t="shared" si="26"/>
        <v>17.45</v>
      </c>
      <c r="U196">
        <f t="shared" si="27"/>
        <v>14.59935055</v>
      </c>
      <c r="X196" s="9"/>
      <c r="Y196" s="22">
        <v>0.86334200000000005</v>
      </c>
      <c r="Z196" s="22">
        <v>262.625</v>
      </c>
      <c r="AA196" s="22">
        <v>-1.7416399999999999E-2</v>
      </c>
      <c r="AB196" s="22">
        <v>186</v>
      </c>
      <c r="AC196" s="22">
        <v>0.86242700000000005</v>
      </c>
      <c r="AD196">
        <f t="shared" si="28"/>
        <v>17.416399999999999</v>
      </c>
      <c r="AE196">
        <f t="shared" si="29"/>
        <v>15.0363096088</v>
      </c>
      <c r="AF196" s="9"/>
      <c r="AG196" s="22">
        <v>0.83663900000000002</v>
      </c>
      <c r="AH196" s="22">
        <v>315.85899999999998</v>
      </c>
      <c r="AI196" s="22">
        <v>-1.7477400000000001E-2</v>
      </c>
      <c r="AJ196" s="22">
        <v>186</v>
      </c>
      <c r="AK196" s="22">
        <v>0.83557099999999995</v>
      </c>
      <c r="AL196">
        <f t="shared" si="30"/>
        <v>17.477399999999999</v>
      </c>
      <c r="AM196">
        <f t="shared" si="31"/>
        <v>14.6222744586</v>
      </c>
      <c r="AP196" s="9"/>
      <c r="AQ196" s="22">
        <v>0.86334200000000005</v>
      </c>
      <c r="AR196" s="22">
        <v>393.20699999999999</v>
      </c>
      <c r="AS196" s="22">
        <v>-1.7392000000000001E-2</v>
      </c>
      <c r="AT196" s="22">
        <v>186</v>
      </c>
      <c r="AU196" s="22">
        <v>0.86242700000000005</v>
      </c>
      <c r="AV196">
        <f t="shared" si="32"/>
        <v>17.391999999999999</v>
      </c>
      <c r="AW196">
        <f t="shared" si="33"/>
        <v>15.015244064000001</v>
      </c>
      <c r="AX196" s="9"/>
      <c r="AY196" s="22">
        <v>0.83663900000000002</v>
      </c>
      <c r="AZ196" s="22">
        <v>514.17600000000004</v>
      </c>
      <c r="BA196" s="22">
        <v>-1.7309600000000001E-2</v>
      </c>
      <c r="BB196" s="22">
        <v>186</v>
      </c>
      <c r="BC196" s="22">
        <v>0.83709699999999998</v>
      </c>
      <c r="BD196">
        <f t="shared" si="34"/>
        <v>17.3096</v>
      </c>
      <c r="BE196">
        <f t="shared" si="35"/>
        <v>14.4818864344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0.85830700000000004</v>
      </c>
      <c r="H197" s="22">
        <v>147.68899999999999</v>
      </c>
      <c r="I197" s="22">
        <v>-1.7297400000000001E-2</v>
      </c>
      <c r="J197" s="22">
        <v>187</v>
      </c>
      <c r="K197" s="22">
        <v>0.85784899999999997</v>
      </c>
      <c r="L197">
        <f t="shared" si="24"/>
        <v>17.2974</v>
      </c>
      <c r="M197">
        <f t="shared" si="25"/>
        <v>14.846479501800001</v>
      </c>
      <c r="N197" s="9"/>
      <c r="O197" s="22">
        <v>0.84167499999999995</v>
      </c>
      <c r="P197" s="22">
        <v>204.274</v>
      </c>
      <c r="Q197" s="22">
        <v>-1.7446900000000001E-2</v>
      </c>
      <c r="R197" s="22">
        <v>187</v>
      </c>
      <c r="S197" s="22">
        <v>0.84106400000000003</v>
      </c>
      <c r="T197">
        <f t="shared" si="26"/>
        <v>17.446900000000003</v>
      </c>
      <c r="U197">
        <f t="shared" si="27"/>
        <v>14.684619557500001</v>
      </c>
      <c r="X197" s="9"/>
      <c r="Y197" s="22">
        <v>0.85830700000000004</v>
      </c>
      <c r="Z197" s="22">
        <v>262.72500000000002</v>
      </c>
      <c r="AA197" s="22">
        <v>-1.7431599999999998E-2</v>
      </c>
      <c r="AB197" s="22">
        <v>187</v>
      </c>
      <c r="AC197" s="22">
        <v>0.85754399999999997</v>
      </c>
      <c r="AD197">
        <f t="shared" si="28"/>
        <v>17.4316</v>
      </c>
      <c r="AE197">
        <f t="shared" si="29"/>
        <v>14.961664301200001</v>
      </c>
      <c r="AF197" s="9"/>
      <c r="AG197" s="22">
        <v>0.84167499999999995</v>
      </c>
      <c r="AH197" s="22">
        <v>315.959</v>
      </c>
      <c r="AI197" s="22">
        <v>-1.7471299999999999E-2</v>
      </c>
      <c r="AJ197" s="22">
        <v>187</v>
      </c>
      <c r="AK197" s="22">
        <v>0.84136999999999995</v>
      </c>
      <c r="AL197">
        <f t="shared" si="30"/>
        <v>17.471299999999999</v>
      </c>
      <c r="AM197">
        <f t="shared" si="31"/>
        <v>14.705156427499999</v>
      </c>
      <c r="AP197" s="9"/>
      <c r="AQ197" s="22">
        <v>0.85830700000000004</v>
      </c>
      <c r="AR197" s="22">
        <v>393.30700000000002</v>
      </c>
      <c r="AS197" s="22">
        <v>-1.73981E-2</v>
      </c>
      <c r="AT197" s="22">
        <v>187</v>
      </c>
      <c r="AU197" s="22">
        <v>0.85754399999999997</v>
      </c>
      <c r="AV197">
        <f t="shared" si="32"/>
        <v>17.398099999999999</v>
      </c>
      <c r="AW197">
        <f t="shared" si="33"/>
        <v>14.9329110167</v>
      </c>
      <c r="AX197" s="9"/>
      <c r="AY197" s="22">
        <v>0.84167499999999995</v>
      </c>
      <c r="AZ197" s="22">
        <v>514.27700000000004</v>
      </c>
      <c r="BA197" s="22">
        <v>-1.73004E-2</v>
      </c>
      <c r="BB197" s="22">
        <v>187</v>
      </c>
      <c r="BC197" s="22">
        <v>0.84167499999999995</v>
      </c>
      <c r="BD197">
        <f t="shared" si="34"/>
        <v>17.3004</v>
      </c>
      <c r="BE197">
        <f t="shared" si="35"/>
        <v>14.561314169999999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0.853271</v>
      </c>
      <c r="H198" s="22">
        <v>147.78899999999999</v>
      </c>
      <c r="I198" s="22">
        <v>-1.73004E-2</v>
      </c>
      <c r="J198" s="22">
        <v>188</v>
      </c>
      <c r="K198" s="22">
        <v>0.851746</v>
      </c>
      <c r="L198">
        <f t="shared" si="24"/>
        <v>17.3004</v>
      </c>
      <c r="M198">
        <f t="shared" si="25"/>
        <v>14.761929608399999</v>
      </c>
      <c r="N198" s="9"/>
      <c r="O198" s="22">
        <v>0.84670999999999996</v>
      </c>
      <c r="P198" s="22">
        <v>204.374</v>
      </c>
      <c r="Q198" s="22">
        <v>-1.7440799999999999E-2</v>
      </c>
      <c r="R198" s="22">
        <v>188</v>
      </c>
      <c r="S198" s="22">
        <v>0.84655800000000003</v>
      </c>
      <c r="T198">
        <f t="shared" si="26"/>
        <v>17.440799999999999</v>
      </c>
      <c r="U198">
        <f t="shared" si="27"/>
        <v>14.767299767999999</v>
      </c>
      <c r="X198" s="9"/>
      <c r="Y198" s="22">
        <v>0.853271</v>
      </c>
      <c r="Z198" s="22">
        <v>262.82600000000002</v>
      </c>
      <c r="AA198" s="22">
        <v>-1.7431599999999998E-2</v>
      </c>
      <c r="AB198" s="22">
        <v>188</v>
      </c>
      <c r="AC198" s="22">
        <v>0.852966</v>
      </c>
      <c r="AD198">
        <f t="shared" si="28"/>
        <v>17.4316</v>
      </c>
      <c r="AE198">
        <f t="shared" si="29"/>
        <v>14.8738787636</v>
      </c>
      <c r="AF198" s="9"/>
      <c r="AG198" s="22">
        <v>0.84670999999999996</v>
      </c>
      <c r="AH198" s="22">
        <v>316.06</v>
      </c>
      <c r="AI198" s="22">
        <v>-1.7471299999999999E-2</v>
      </c>
      <c r="AJ198" s="22">
        <v>188</v>
      </c>
      <c r="AK198" s="22">
        <v>0.84533700000000001</v>
      </c>
      <c r="AL198">
        <f t="shared" si="30"/>
        <v>17.471299999999999</v>
      </c>
      <c r="AM198">
        <f t="shared" si="31"/>
        <v>14.793124422999998</v>
      </c>
      <c r="AP198" s="9"/>
      <c r="AQ198" s="22">
        <v>0.853271</v>
      </c>
      <c r="AR198" s="22">
        <v>393.40800000000002</v>
      </c>
      <c r="AS198" s="22">
        <v>-1.7401099999999999E-2</v>
      </c>
      <c r="AT198" s="22">
        <v>188</v>
      </c>
      <c r="AU198" s="22">
        <v>0.852661</v>
      </c>
      <c r="AV198">
        <f t="shared" si="32"/>
        <v>17.4011</v>
      </c>
      <c r="AW198">
        <f t="shared" si="33"/>
        <v>14.8478539981</v>
      </c>
      <c r="AX198" s="9"/>
      <c r="AY198" s="22">
        <v>0.84670999999999996</v>
      </c>
      <c r="AZ198" s="22">
        <v>514.37699999999995</v>
      </c>
      <c r="BA198" s="22">
        <v>-1.7282100000000002E-2</v>
      </c>
      <c r="BB198" s="22">
        <v>188</v>
      </c>
      <c r="BC198" s="22">
        <v>0.84655800000000003</v>
      </c>
      <c r="BD198">
        <f t="shared" si="34"/>
        <v>17.282100000000003</v>
      </c>
      <c r="BE198">
        <f t="shared" si="35"/>
        <v>14.632926891000002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0.84823599999999999</v>
      </c>
      <c r="H199" s="22">
        <v>147.88999999999999</v>
      </c>
      <c r="I199" s="22">
        <v>-1.7309600000000001E-2</v>
      </c>
      <c r="J199" s="22">
        <v>189</v>
      </c>
      <c r="K199" s="22">
        <v>0.84777800000000003</v>
      </c>
      <c r="L199">
        <f t="shared" si="24"/>
        <v>17.3096</v>
      </c>
      <c r="M199">
        <f t="shared" si="25"/>
        <v>14.6826258656</v>
      </c>
      <c r="N199" s="9"/>
      <c r="O199" s="22">
        <v>0.851746</v>
      </c>
      <c r="P199" s="22">
        <v>204.47499999999999</v>
      </c>
      <c r="Q199" s="22">
        <v>-1.7434700000000001E-2</v>
      </c>
      <c r="R199" s="22">
        <v>189</v>
      </c>
      <c r="S199" s="22">
        <v>0.85113499999999997</v>
      </c>
      <c r="T199">
        <f t="shared" si="26"/>
        <v>17.434699999999999</v>
      </c>
      <c r="U199">
        <f t="shared" si="27"/>
        <v>14.8499359862</v>
      </c>
      <c r="X199" s="9"/>
      <c r="Y199" s="22">
        <v>0.84823599999999999</v>
      </c>
      <c r="Z199" s="22">
        <v>262.92700000000002</v>
      </c>
      <c r="AA199" s="22">
        <v>-1.74377E-2</v>
      </c>
      <c r="AB199" s="22">
        <v>189</v>
      </c>
      <c r="AC199" s="22">
        <v>0.84716800000000003</v>
      </c>
      <c r="AD199">
        <f t="shared" si="28"/>
        <v>17.4377</v>
      </c>
      <c r="AE199">
        <f t="shared" si="29"/>
        <v>14.791284897199999</v>
      </c>
      <c r="AF199" s="9"/>
      <c r="AG199" s="22">
        <v>0.851746</v>
      </c>
      <c r="AH199" s="22">
        <v>316.161</v>
      </c>
      <c r="AI199" s="22">
        <v>-1.7468299999999999E-2</v>
      </c>
      <c r="AJ199" s="22">
        <v>189</v>
      </c>
      <c r="AK199" s="22">
        <v>0.85052499999999998</v>
      </c>
      <c r="AL199">
        <f t="shared" si="30"/>
        <v>17.468299999999999</v>
      </c>
      <c r="AM199">
        <f t="shared" si="31"/>
        <v>14.8785546518</v>
      </c>
      <c r="AP199" s="9"/>
      <c r="AQ199" s="22">
        <v>0.84823599999999999</v>
      </c>
      <c r="AR199" s="22">
        <v>393.50900000000001</v>
      </c>
      <c r="AS199" s="22">
        <v>-1.7395000000000001E-2</v>
      </c>
      <c r="AT199" s="22">
        <v>189</v>
      </c>
      <c r="AU199" s="22">
        <v>0.84716800000000003</v>
      </c>
      <c r="AV199">
        <f t="shared" si="32"/>
        <v>17.395</v>
      </c>
      <c r="AW199">
        <f t="shared" si="33"/>
        <v>14.755065219999999</v>
      </c>
      <c r="AX199" s="9"/>
      <c r="AY199" s="22">
        <v>0.851746</v>
      </c>
      <c r="AZ199" s="22">
        <v>514.47799999999995</v>
      </c>
      <c r="BA199" s="22">
        <v>-1.7276E-2</v>
      </c>
      <c r="BB199" s="22">
        <v>189</v>
      </c>
      <c r="BC199" s="22">
        <v>0.85143999999999997</v>
      </c>
      <c r="BD199">
        <f t="shared" si="34"/>
        <v>17.276</v>
      </c>
      <c r="BE199">
        <f t="shared" si="35"/>
        <v>14.714763895999999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0.84320099999999998</v>
      </c>
      <c r="H200" s="22">
        <v>147.99100000000001</v>
      </c>
      <c r="I200" s="22">
        <v>-1.7318699999999999E-2</v>
      </c>
      <c r="J200" s="22">
        <v>190</v>
      </c>
      <c r="K200" s="22">
        <v>0.84228499999999995</v>
      </c>
      <c r="L200">
        <f t="shared" si="24"/>
        <v>17.3187</v>
      </c>
      <c r="M200">
        <f t="shared" si="25"/>
        <v>14.6031451587</v>
      </c>
      <c r="N200" s="9"/>
      <c r="O200" s="22">
        <v>0.85678100000000001</v>
      </c>
      <c r="P200" s="22">
        <v>204.57599999999999</v>
      </c>
      <c r="Q200" s="22">
        <v>-1.74377E-2</v>
      </c>
      <c r="R200" s="22">
        <v>190</v>
      </c>
      <c r="S200" s="22">
        <v>0.85540799999999995</v>
      </c>
      <c r="T200">
        <f t="shared" si="26"/>
        <v>17.4377</v>
      </c>
      <c r="U200">
        <f t="shared" si="27"/>
        <v>14.940290043699999</v>
      </c>
      <c r="X200" s="9"/>
      <c r="Y200" s="22">
        <v>0.84320099999999998</v>
      </c>
      <c r="Z200" s="22">
        <v>263.02800000000002</v>
      </c>
      <c r="AA200" s="22">
        <v>-1.7443799999999999E-2</v>
      </c>
      <c r="AB200" s="22">
        <v>190</v>
      </c>
      <c r="AC200" s="22">
        <v>0.84258999999999995</v>
      </c>
      <c r="AD200">
        <f t="shared" si="28"/>
        <v>17.4438</v>
      </c>
      <c r="AE200">
        <f t="shared" si="29"/>
        <v>14.708629603799999</v>
      </c>
      <c r="AF200" s="9"/>
      <c r="AG200" s="22">
        <v>0.85678100000000001</v>
      </c>
      <c r="AH200" s="22">
        <v>316.26100000000002</v>
      </c>
      <c r="AI200" s="22">
        <v>-1.7453E-2</v>
      </c>
      <c r="AJ200" s="22">
        <v>190</v>
      </c>
      <c r="AK200" s="22">
        <v>0.85540799999999995</v>
      </c>
      <c r="AL200">
        <f t="shared" si="30"/>
        <v>17.452999999999999</v>
      </c>
      <c r="AM200">
        <f t="shared" si="31"/>
        <v>14.953398793</v>
      </c>
      <c r="AP200" s="9"/>
      <c r="AQ200" s="22">
        <v>0.84320099999999998</v>
      </c>
      <c r="AR200" s="22">
        <v>393.61</v>
      </c>
      <c r="AS200" s="22">
        <v>-1.74103E-2</v>
      </c>
      <c r="AT200" s="22">
        <v>190</v>
      </c>
      <c r="AU200" s="22">
        <v>0.84258999999999995</v>
      </c>
      <c r="AV200">
        <f t="shared" si="32"/>
        <v>17.410299999999999</v>
      </c>
      <c r="AW200">
        <f t="shared" si="33"/>
        <v>14.680382370299998</v>
      </c>
      <c r="AX200" s="9"/>
      <c r="AY200" s="22">
        <v>0.85678100000000001</v>
      </c>
      <c r="AZ200" s="22">
        <v>514.57899999999995</v>
      </c>
      <c r="BA200" s="22">
        <v>-1.7266799999999999E-2</v>
      </c>
      <c r="BB200" s="22">
        <v>190</v>
      </c>
      <c r="BC200" s="22">
        <v>0.85571299999999995</v>
      </c>
      <c r="BD200">
        <f t="shared" si="34"/>
        <v>17.2668</v>
      </c>
      <c r="BE200">
        <f t="shared" si="35"/>
        <v>14.793866170799999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0.83816500000000005</v>
      </c>
      <c r="H201" s="22">
        <v>148.09100000000001</v>
      </c>
      <c r="I201" s="22">
        <v>-1.7312600000000001E-2</v>
      </c>
      <c r="J201" s="22">
        <v>191</v>
      </c>
      <c r="K201" s="22">
        <v>0.83740199999999998</v>
      </c>
      <c r="L201">
        <f t="shared" si="24"/>
        <v>17.3126</v>
      </c>
      <c r="M201">
        <f t="shared" si="25"/>
        <v>14.510815379</v>
      </c>
      <c r="N201" s="9"/>
      <c r="O201" s="22">
        <v>0.86181600000000003</v>
      </c>
      <c r="P201" s="22">
        <v>204.67599999999999</v>
      </c>
      <c r="Q201" s="22">
        <v>-1.74255E-2</v>
      </c>
      <c r="R201" s="22">
        <v>191</v>
      </c>
      <c r="S201" s="22">
        <v>0.86090100000000003</v>
      </c>
      <c r="T201">
        <f t="shared" si="26"/>
        <v>17.4255</v>
      </c>
      <c r="U201">
        <f t="shared" si="27"/>
        <v>15.017574708</v>
      </c>
      <c r="X201" s="9"/>
      <c r="Y201" s="22">
        <v>0.83816500000000005</v>
      </c>
      <c r="Z201" s="22">
        <v>263.12799999999999</v>
      </c>
      <c r="AA201" s="22">
        <v>-1.7440799999999999E-2</v>
      </c>
      <c r="AB201" s="22">
        <v>191</v>
      </c>
      <c r="AC201" s="22">
        <v>0.83801300000000001</v>
      </c>
      <c r="AD201">
        <f t="shared" si="28"/>
        <v>17.440799999999999</v>
      </c>
      <c r="AE201">
        <f t="shared" si="29"/>
        <v>14.618268132000001</v>
      </c>
      <c r="AF201" s="9"/>
      <c r="AG201" s="22">
        <v>0.86181600000000003</v>
      </c>
      <c r="AH201" s="22">
        <v>316.36200000000002</v>
      </c>
      <c r="AI201" s="22">
        <v>-1.7459100000000002E-2</v>
      </c>
      <c r="AJ201" s="22">
        <v>191</v>
      </c>
      <c r="AK201" s="22">
        <v>0.86120600000000003</v>
      </c>
      <c r="AL201">
        <f t="shared" si="30"/>
        <v>17.459100000000003</v>
      </c>
      <c r="AM201">
        <f t="shared" si="31"/>
        <v>15.046531725600003</v>
      </c>
      <c r="AP201" s="9"/>
      <c r="AQ201" s="22">
        <v>0.83816500000000005</v>
      </c>
      <c r="AR201" s="22">
        <v>393.71</v>
      </c>
      <c r="AS201" s="22">
        <v>-1.74133E-2</v>
      </c>
      <c r="AT201" s="22">
        <v>191</v>
      </c>
      <c r="AU201" s="22">
        <v>0.83709699999999998</v>
      </c>
      <c r="AV201">
        <f t="shared" si="32"/>
        <v>17.4133</v>
      </c>
      <c r="AW201">
        <f t="shared" si="33"/>
        <v>14.5952185945</v>
      </c>
      <c r="AX201" s="9"/>
      <c r="AY201" s="22">
        <v>0.86181600000000003</v>
      </c>
      <c r="AZ201" s="22">
        <v>514.67899999999997</v>
      </c>
      <c r="BA201" s="22">
        <v>-1.7242400000000001E-2</v>
      </c>
      <c r="BB201" s="22">
        <v>191</v>
      </c>
      <c r="BC201" s="22">
        <v>0.86090100000000003</v>
      </c>
      <c r="BD201">
        <f t="shared" si="34"/>
        <v>17.2424</v>
      </c>
      <c r="BE201">
        <f t="shared" si="35"/>
        <v>14.859776198400001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0.83313000000000004</v>
      </c>
      <c r="H202" s="22">
        <v>148.19200000000001</v>
      </c>
      <c r="I202" s="22">
        <v>-1.7321799999999998E-2</v>
      </c>
      <c r="J202" s="22">
        <v>192</v>
      </c>
      <c r="K202" s="22">
        <v>0.83221400000000001</v>
      </c>
      <c r="L202">
        <f t="shared" si="24"/>
        <v>17.3218</v>
      </c>
      <c r="M202">
        <f t="shared" si="25"/>
        <v>14.431311234000001</v>
      </c>
      <c r="N202" s="9"/>
      <c r="O202" s="22">
        <v>0.86685199999999996</v>
      </c>
      <c r="P202" s="22">
        <v>204.77699999999999</v>
      </c>
      <c r="Q202" s="22">
        <v>-1.74133E-2</v>
      </c>
      <c r="R202" s="22">
        <v>192</v>
      </c>
      <c r="S202" s="22">
        <v>0.865784</v>
      </c>
      <c r="T202">
        <f t="shared" si="26"/>
        <v>17.4133</v>
      </c>
      <c r="U202">
        <f t="shared" si="27"/>
        <v>15.0947539316</v>
      </c>
      <c r="X202" s="9"/>
      <c r="Y202" s="22">
        <v>0.83313000000000004</v>
      </c>
      <c r="Z202" s="22">
        <v>263.22899999999998</v>
      </c>
      <c r="AA202" s="22">
        <v>-1.7443799999999999E-2</v>
      </c>
      <c r="AB202" s="22">
        <v>192</v>
      </c>
      <c r="AC202" s="22">
        <v>0.83252000000000004</v>
      </c>
      <c r="AD202">
        <f t="shared" si="28"/>
        <v>17.4438</v>
      </c>
      <c r="AE202">
        <f t="shared" si="29"/>
        <v>14.532953094</v>
      </c>
      <c r="AF202" s="9"/>
      <c r="AG202" s="22">
        <v>0.86685199999999996</v>
      </c>
      <c r="AH202" s="22">
        <v>316.46300000000002</v>
      </c>
      <c r="AI202" s="22">
        <v>-1.7446900000000001E-2</v>
      </c>
      <c r="AJ202" s="22">
        <v>192</v>
      </c>
      <c r="AK202" s="22">
        <v>0.865479</v>
      </c>
      <c r="AL202">
        <f t="shared" si="30"/>
        <v>17.446900000000003</v>
      </c>
      <c r="AM202">
        <f t="shared" si="31"/>
        <v>15.123880158800002</v>
      </c>
      <c r="AP202" s="9"/>
      <c r="AQ202" s="22">
        <v>0.83313000000000004</v>
      </c>
      <c r="AR202" s="22">
        <v>393.81099999999998</v>
      </c>
      <c r="AS202" s="22">
        <v>-1.74255E-2</v>
      </c>
      <c r="AT202" s="22">
        <v>192</v>
      </c>
      <c r="AU202" s="22">
        <v>0.83252000000000004</v>
      </c>
      <c r="AV202">
        <f t="shared" si="32"/>
        <v>17.4255</v>
      </c>
      <c r="AW202">
        <f t="shared" si="33"/>
        <v>14.517706815</v>
      </c>
      <c r="AX202" s="9"/>
      <c r="AY202" s="22">
        <v>0.86685199999999996</v>
      </c>
      <c r="AZ202" s="22">
        <v>514.78</v>
      </c>
      <c r="BA202" s="22">
        <v>-1.7239399999999998E-2</v>
      </c>
      <c r="BB202" s="22">
        <v>192</v>
      </c>
      <c r="BC202" s="22">
        <v>0.865784</v>
      </c>
      <c r="BD202">
        <f t="shared" si="34"/>
        <v>17.2394</v>
      </c>
      <c r="BE202">
        <f t="shared" si="35"/>
        <v>14.944008368799999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0.828094</v>
      </c>
      <c r="H203" s="22">
        <v>148.29300000000001</v>
      </c>
      <c r="I203" s="22">
        <v>-1.73157E-2</v>
      </c>
      <c r="J203" s="22">
        <v>193</v>
      </c>
      <c r="K203" s="22">
        <v>0.82702600000000004</v>
      </c>
      <c r="L203">
        <f t="shared" si="24"/>
        <v>17.3157</v>
      </c>
      <c r="M203">
        <f t="shared" si="25"/>
        <v>14.339027275799999</v>
      </c>
      <c r="N203" s="9"/>
      <c r="O203" s="22">
        <v>0.87188699999999997</v>
      </c>
      <c r="P203" s="22">
        <v>204.87799999999999</v>
      </c>
      <c r="Q203" s="22">
        <v>-1.7416399999999999E-2</v>
      </c>
      <c r="R203" s="22">
        <v>193</v>
      </c>
      <c r="S203" s="22">
        <v>0.87127699999999997</v>
      </c>
      <c r="T203">
        <f t="shared" si="26"/>
        <v>17.416399999999999</v>
      </c>
      <c r="U203">
        <f t="shared" si="27"/>
        <v>15.185132746799999</v>
      </c>
      <c r="X203" s="9"/>
      <c r="Y203" s="22">
        <v>0.828094</v>
      </c>
      <c r="Z203" s="22">
        <v>263.33</v>
      </c>
      <c r="AA203" s="22">
        <v>-1.7453E-2</v>
      </c>
      <c r="AB203" s="22">
        <v>193</v>
      </c>
      <c r="AC203" s="22">
        <v>0.82733199999999996</v>
      </c>
      <c r="AD203">
        <f t="shared" si="28"/>
        <v>17.452999999999999</v>
      </c>
      <c r="AE203">
        <f t="shared" si="29"/>
        <v>14.452724582</v>
      </c>
      <c r="AF203" s="9"/>
      <c r="AG203" s="22">
        <v>0.87188699999999997</v>
      </c>
      <c r="AH203" s="22">
        <v>316.56299999999999</v>
      </c>
      <c r="AI203" s="22">
        <v>-1.74377E-2</v>
      </c>
      <c r="AJ203" s="22">
        <v>193</v>
      </c>
      <c r="AK203" s="22">
        <v>0.87097199999999997</v>
      </c>
      <c r="AL203">
        <f t="shared" si="30"/>
        <v>17.4377</v>
      </c>
      <c r="AM203">
        <f t="shared" si="31"/>
        <v>15.203703939899999</v>
      </c>
      <c r="AP203" s="9"/>
      <c r="AQ203" s="22">
        <v>0.828094</v>
      </c>
      <c r="AR203" s="22">
        <v>393.91199999999998</v>
      </c>
      <c r="AS203" s="22">
        <v>-1.7428599999999999E-2</v>
      </c>
      <c r="AT203" s="22">
        <v>193</v>
      </c>
      <c r="AU203" s="22">
        <v>0.82672100000000004</v>
      </c>
      <c r="AV203">
        <f t="shared" si="32"/>
        <v>17.428599999999999</v>
      </c>
      <c r="AW203">
        <f t="shared" si="33"/>
        <v>14.432519088399999</v>
      </c>
      <c r="AX203" s="9"/>
      <c r="AY203" s="22">
        <v>0.87188699999999997</v>
      </c>
      <c r="AZ203" s="22">
        <v>514.88099999999997</v>
      </c>
      <c r="BA203" s="22">
        <v>-1.7227200000000002E-2</v>
      </c>
      <c r="BB203" s="22">
        <v>193</v>
      </c>
      <c r="BC203" s="22">
        <v>0.87768599999999997</v>
      </c>
      <c r="BD203">
        <f t="shared" si="34"/>
        <v>17.2272</v>
      </c>
      <c r="BE203">
        <f t="shared" si="35"/>
        <v>15.020171726399999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0.82305899999999999</v>
      </c>
      <c r="H204" s="22">
        <v>148.39400000000001</v>
      </c>
      <c r="I204" s="22">
        <v>-1.7318699999999999E-2</v>
      </c>
      <c r="J204" s="22">
        <v>194</v>
      </c>
      <c r="K204" s="22">
        <v>0.82214399999999999</v>
      </c>
      <c r="L204">
        <f t="shared" ref="L204:L267" si="36">-I204/$F$2*1000</f>
        <v>17.3187</v>
      </c>
      <c r="M204">
        <f t="shared" ref="M204:M267" si="37">L204*G204</f>
        <v>14.2543119033</v>
      </c>
      <c r="N204" s="9"/>
      <c r="O204" s="22">
        <v>0.87692300000000001</v>
      </c>
      <c r="P204" s="22">
        <v>204.97800000000001</v>
      </c>
      <c r="Q204" s="22">
        <v>-1.74103E-2</v>
      </c>
      <c r="R204" s="22">
        <v>194</v>
      </c>
      <c r="S204" s="22">
        <v>0.87646500000000005</v>
      </c>
      <c r="T204">
        <f t="shared" ref="T204:T267" si="38">-Q204/$F$2*1000</f>
        <v>17.410299999999999</v>
      </c>
      <c r="U204">
        <f t="shared" ref="U204:U267" si="39">T204*O204</f>
        <v>15.2674925069</v>
      </c>
      <c r="X204" s="9"/>
      <c r="Y204" s="22">
        <v>0.82305899999999999</v>
      </c>
      <c r="Z204" s="22">
        <v>263.43</v>
      </c>
      <c r="AA204" s="22">
        <v>-1.7462200000000001E-2</v>
      </c>
      <c r="AB204" s="22">
        <v>194</v>
      </c>
      <c r="AC204" s="22">
        <v>0.82275399999999999</v>
      </c>
      <c r="AD204">
        <f t="shared" ref="AD204:AD267" si="40">-AA204/$F$2*1000</f>
        <v>17.462199999999999</v>
      </c>
      <c r="AE204">
        <f t="shared" ref="AE204:AE267" si="41">AD204*Y204</f>
        <v>14.372420869799999</v>
      </c>
      <c r="AF204" s="9"/>
      <c r="AG204" s="22">
        <v>0.87692300000000001</v>
      </c>
      <c r="AH204" s="22">
        <v>316.66399999999999</v>
      </c>
      <c r="AI204" s="22">
        <v>-1.74377E-2</v>
      </c>
      <c r="AJ204" s="22">
        <v>194</v>
      </c>
      <c r="AK204" s="22">
        <v>0.87585400000000002</v>
      </c>
      <c r="AL204">
        <f t="shared" ref="AL204:AL267" si="42">-AI204/$F$2*1000</f>
        <v>17.4377</v>
      </c>
      <c r="AM204">
        <f t="shared" ref="AM204:AM267" si="43">AL204*AG204</f>
        <v>15.291520197100001</v>
      </c>
      <c r="AP204" s="9"/>
      <c r="AQ204" s="22">
        <v>0.82305899999999999</v>
      </c>
      <c r="AR204" s="22">
        <v>394.012</v>
      </c>
      <c r="AS204" s="22">
        <v>-1.7434700000000001E-2</v>
      </c>
      <c r="AT204" s="22">
        <v>194</v>
      </c>
      <c r="AU204" s="22">
        <v>0.82244899999999999</v>
      </c>
      <c r="AV204">
        <f t="shared" ref="AV204:AV267" si="44">-AS204/$F$2*1000</f>
        <v>17.434699999999999</v>
      </c>
      <c r="AW204">
        <f t="shared" ref="AW204:AW267" si="45">AV204*AQ204</f>
        <v>14.3497867473</v>
      </c>
      <c r="AX204" s="9"/>
      <c r="AY204" s="22">
        <v>0.87692300000000001</v>
      </c>
      <c r="AZ204" s="22">
        <v>514.98199999999997</v>
      </c>
      <c r="BA204" s="22">
        <v>-1.7227200000000002E-2</v>
      </c>
      <c r="BB204" s="22">
        <v>194</v>
      </c>
      <c r="BC204" s="22">
        <v>0.87585400000000002</v>
      </c>
      <c r="BD204">
        <f t="shared" ref="BD204:BD267" si="46">-BA204/$F$2*1000</f>
        <v>17.2272</v>
      </c>
      <c r="BE204">
        <f t="shared" ref="BE204:BE267" si="47">BD204*AY204</f>
        <v>15.106927905599999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0.81802399999999997</v>
      </c>
      <c r="H205" s="22">
        <v>148.494</v>
      </c>
      <c r="I205" s="22">
        <v>-1.7321799999999998E-2</v>
      </c>
      <c r="J205" s="22">
        <v>195</v>
      </c>
      <c r="K205" s="22">
        <v>0.81664999999999999</v>
      </c>
      <c r="L205">
        <f t="shared" si="36"/>
        <v>17.3218</v>
      </c>
      <c r="M205">
        <f t="shared" si="37"/>
        <v>14.1696481232</v>
      </c>
      <c r="N205" s="9"/>
      <c r="O205" s="22">
        <v>0.88195800000000002</v>
      </c>
      <c r="P205" s="22">
        <v>205.07900000000001</v>
      </c>
      <c r="Q205" s="22">
        <v>-1.7401099999999999E-2</v>
      </c>
      <c r="R205" s="22">
        <v>195</v>
      </c>
      <c r="S205" s="22">
        <v>0.88043199999999999</v>
      </c>
      <c r="T205">
        <f t="shared" si="38"/>
        <v>17.4011</v>
      </c>
      <c r="U205">
        <f t="shared" si="39"/>
        <v>15.3470393538</v>
      </c>
      <c r="X205" s="9"/>
      <c r="Y205" s="22">
        <v>0.81802399999999997</v>
      </c>
      <c r="Z205" s="22">
        <v>263.53100000000001</v>
      </c>
      <c r="AA205" s="22">
        <v>-1.7468299999999999E-2</v>
      </c>
      <c r="AB205" s="22">
        <v>195</v>
      </c>
      <c r="AC205" s="22">
        <v>0.81726100000000002</v>
      </c>
      <c r="AD205">
        <f t="shared" si="40"/>
        <v>17.468299999999999</v>
      </c>
      <c r="AE205">
        <f t="shared" si="41"/>
        <v>14.289488639199998</v>
      </c>
      <c r="AF205" s="9"/>
      <c r="AG205" s="22">
        <v>0.88195800000000002</v>
      </c>
      <c r="AH205" s="22">
        <v>316.76499999999999</v>
      </c>
      <c r="AI205" s="22">
        <v>-1.745E-2</v>
      </c>
      <c r="AJ205" s="22">
        <v>195</v>
      </c>
      <c r="AK205" s="22">
        <v>0.88043199999999999</v>
      </c>
      <c r="AL205">
        <f t="shared" si="42"/>
        <v>17.45</v>
      </c>
      <c r="AM205">
        <f t="shared" si="43"/>
        <v>15.390167099999999</v>
      </c>
      <c r="AP205" s="9"/>
      <c r="AQ205" s="22">
        <v>0.81802399999999997</v>
      </c>
      <c r="AR205" s="22">
        <v>394.113</v>
      </c>
      <c r="AS205" s="22">
        <v>-1.7434700000000001E-2</v>
      </c>
      <c r="AT205" s="22">
        <v>195</v>
      </c>
      <c r="AU205" s="22">
        <v>0.81695600000000002</v>
      </c>
      <c r="AV205">
        <f t="shared" si="44"/>
        <v>17.434699999999999</v>
      </c>
      <c r="AW205">
        <f t="shared" si="45"/>
        <v>14.262003032799999</v>
      </c>
      <c r="AX205" s="9"/>
      <c r="AY205" s="22">
        <v>0.88195800000000002</v>
      </c>
      <c r="AZ205" s="22">
        <v>515.08199999999999</v>
      </c>
      <c r="BA205" s="22">
        <v>-1.7208899999999999E-2</v>
      </c>
      <c r="BB205" s="22">
        <v>195</v>
      </c>
      <c r="BC205" s="22">
        <v>0.88104199999999999</v>
      </c>
      <c r="BD205">
        <f t="shared" si="46"/>
        <v>17.2089</v>
      </c>
      <c r="BE205">
        <f t="shared" si="47"/>
        <v>15.1775270262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0.81298800000000004</v>
      </c>
      <c r="H206" s="22">
        <v>148.595</v>
      </c>
      <c r="I206" s="22">
        <v>-1.73309E-2</v>
      </c>
      <c r="J206" s="22">
        <v>196</v>
      </c>
      <c r="K206" s="22">
        <v>0.81207300000000004</v>
      </c>
      <c r="L206">
        <f t="shared" si="36"/>
        <v>17.3309</v>
      </c>
      <c r="M206">
        <f t="shared" si="37"/>
        <v>14.089813729200001</v>
      </c>
      <c r="N206" s="9"/>
      <c r="O206" s="22">
        <v>0.88699300000000003</v>
      </c>
      <c r="P206" s="22">
        <v>205.18</v>
      </c>
      <c r="Q206" s="22">
        <v>-1.73981E-2</v>
      </c>
      <c r="R206" s="22">
        <v>196</v>
      </c>
      <c r="S206" s="22">
        <v>0.88561999999999996</v>
      </c>
      <c r="T206">
        <f t="shared" si="38"/>
        <v>17.398099999999999</v>
      </c>
      <c r="U206">
        <f t="shared" si="39"/>
        <v>15.4319929133</v>
      </c>
      <c r="X206" s="9"/>
      <c r="Y206" s="22">
        <v>0.81298800000000004</v>
      </c>
      <c r="Z206" s="22">
        <v>263.63200000000001</v>
      </c>
      <c r="AA206" s="22">
        <v>-1.7462200000000001E-2</v>
      </c>
      <c r="AB206" s="22">
        <v>196</v>
      </c>
      <c r="AC206" s="22">
        <v>0.81176800000000005</v>
      </c>
      <c r="AD206">
        <f t="shared" si="40"/>
        <v>17.462199999999999</v>
      </c>
      <c r="AE206">
        <f t="shared" si="41"/>
        <v>14.1965590536</v>
      </c>
      <c r="AF206" s="9"/>
      <c r="AG206" s="22">
        <v>0.88699300000000003</v>
      </c>
      <c r="AH206" s="22">
        <v>316.86599999999999</v>
      </c>
      <c r="AI206" s="22">
        <v>-1.7434700000000001E-2</v>
      </c>
      <c r="AJ206" s="22">
        <v>196</v>
      </c>
      <c r="AK206" s="22">
        <v>0.88592499999999996</v>
      </c>
      <c r="AL206">
        <f t="shared" si="42"/>
        <v>17.434699999999999</v>
      </c>
      <c r="AM206">
        <f t="shared" si="43"/>
        <v>15.4644568571</v>
      </c>
      <c r="AP206" s="9"/>
      <c r="AQ206" s="22">
        <v>0.81298800000000004</v>
      </c>
      <c r="AR206" s="22">
        <v>394.214</v>
      </c>
      <c r="AS206" s="22">
        <v>-1.7440799999999999E-2</v>
      </c>
      <c r="AT206" s="22">
        <v>196</v>
      </c>
      <c r="AU206" s="22">
        <v>0.81237800000000004</v>
      </c>
      <c r="AV206">
        <f t="shared" si="44"/>
        <v>17.440799999999999</v>
      </c>
      <c r="AW206">
        <f t="shared" si="45"/>
        <v>14.179161110400001</v>
      </c>
      <c r="AX206" s="9"/>
      <c r="AY206" s="22">
        <v>0.88699300000000003</v>
      </c>
      <c r="AZ206" s="22">
        <v>515.18299999999999</v>
      </c>
      <c r="BA206" s="22">
        <v>-1.71906E-2</v>
      </c>
      <c r="BB206" s="22">
        <v>196</v>
      </c>
      <c r="BC206" s="22">
        <v>0.88561999999999996</v>
      </c>
      <c r="BD206">
        <f t="shared" si="46"/>
        <v>17.1906</v>
      </c>
      <c r="BE206">
        <f t="shared" si="47"/>
        <v>15.2479418658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0.80795300000000003</v>
      </c>
      <c r="H207" s="22">
        <v>148.696</v>
      </c>
      <c r="I207" s="22">
        <v>-1.73431E-2</v>
      </c>
      <c r="J207" s="22">
        <v>197</v>
      </c>
      <c r="K207" s="22">
        <v>0.80688499999999996</v>
      </c>
      <c r="L207">
        <f t="shared" si="36"/>
        <v>17.3431</v>
      </c>
      <c r="M207">
        <f t="shared" si="37"/>
        <v>14.012409674300001</v>
      </c>
      <c r="N207" s="9"/>
      <c r="O207" s="22">
        <v>0.89202899999999996</v>
      </c>
      <c r="P207" s="22">
        <v>205.28100000000001</v>
      </c>
      <c r="Q207" s="22">
        <v>-1.7385899999999999E-2</v>
      </c>
      <c r="R207" s="22">
        <v>197</v>
      </c>
      <c r="S207" s="22">
        <v>0.89111300000000004</v>
      </c>
      <c r="T207">
        <f t="shared" si="38"/>
        <v>17.385899999999999</v>
      </c>
      <c r="U207">
        <f t="shared" si="39"/>
        <v>15.5087269911</v>
      </c>
      <c r="X207" s="9"/>
      <c r="Y207" s="22">
        <v>0.80795300000000003</v>
      </c>
      <c r="Z207" s="22">
        <v>263.73200000000003</v>
      </c>
      <c r="AA207" s="22">
        <v>-1.7471299999999999E-2</v>
      </c>
      <c r="AB207" s="22">
        <v>197</v>
      </c>
      <c r="AC207" s="22">
        <v>0.80688499999999996</v>
      </c>
      <c r="AD207">
        <f t="shared" si="40"/>
        <v>17.471299999999999</v>
      </c>
      <c r="AE207">
        <f t="shared" si="41"/>
        <v>14.1159892489</v>
      </c>
      <c r="AF207" s="9"/>
      <c r="AG207" s="22">
        <v>0.89202899999999996</v>
      </c>
      <c r="AH207" s="22">
        <v>316.96600000000001</v>
      </c>
      <c r="AI207" s="22">
        <v>-1.7434700000000001E-2</v>
      </c>
      <c r="AJ207" s="22">
        <v>197</v>
      </c>
      <c r="AK207" s="22">
        <v>0.89080800000000004</v>
      </c>
      <c r="AL207">
        <f t="shared" si="42"/>
        <v>17.434699999999999</v>
      </c>
      <c r="AM207">
        <f t="shared" si="43"/>
        <v>15.552258006299999</v>
      </c>
      <c r="AP207" s="9"/>
      <c r="AQ207" s="22">
        <v>0.80795300000000003</v>
      </c>
      <c r="AR207" s="22">
        <v>394.315</v>
      </c>
      <c r="AS207" s="22">
        <v>-1.745E-2</v>
      </c>
      <c r="AT207" s="22">
        <v>197</v>
      </c>
      <c r="AU207" s="22">
        <v>0.80688499999999996</v>
      </c>
      <c r="AV207">
        <f t="shared" si="44"/>
        <v>17.45</v>
      </c>
      <c r="AW207">
        <f t="shared" si="45"/>
        <v>14.09877985</v>
      </c>
      <c r="AX207" s="9"/>
      <c r="AY207" s="22">
        <v>0.89202899999999996</v>
      </c>
      <c r="AZ207" s="22">
        <v>515.28399999999999</v>
      </c>
      <c r="BA207" s="22">
        <v>-1.6644300000000001E-2</v>
      </c>
      <c r="BB207" s="22">
        <v>197</v>
      </c>
      <c r="BC207" s="22">
        <v>0.89202899999999996</v>
      </c>
      <c r="BD207">
        <f t="shared" si="46"/>
        <v>16.644300000000001</v>
      </c>
      <c r="BE207">
        <f t="shared" si="47"/>
        <v>14.847198284700001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0.80291699999999999</v>
      </c>
      <c r="H208" s="22">
        <v>148.79599999999999</v>
      </c>
      <c r="I208" s="22">
        <v>-1.7349199999999999E-2</v>
      </c>
      <c r="J208" s="22">
        <v>198</v>
      </c>
      <c r="K208" s="22">
        <v>0.80291699999999999</v>
      </c>
      <c r="L208">
        <f t="shared" si="36"/>
        <v>17.3492</v>
      </c>
      <c r="M208">
        <f t="shared" si="37"/>
        <v>13.929967616399999</v>
      </c>
      <c r="N208" s="9"/>
      <c r="O208" s="22">
        <v>0.89706399999999997</v>
      </c>
      <c r="P208" s="22">
        <v>205.381</v>
      </c>
      <c r="Q208" s="22">
        <v>-1.7392000000000001E-2</v>
      </c>
      <c r="R208" s="22">
        <v>198</v>
      </c>
      <c r="S208" s="22">
        <v>0.89630100000000001</v>
      </c>
      <c r="T208">
        <f t="shared" si="38"/>
        <v>17.391999999999999</v>
      </c>
      <c r="U208">
        <f t="shared" si="39"/>
        <v>15.601737087999998</v>
      </c>
      <c r="X208" s="9"/>
      <c r="Y208" s="22">
        <v>0.80291699999999999</v>
      </c>
      <c r="Z208" s="22">
        <v>263.83300000000003</v>
      </c>
      <c r="AA208" s="22">
        <v>-1.7471299999999999E-2</v>
      </c>
      <c r="AB208" s="22">
        <v>198</v>
      </c>
      <c r="AC208" s="22">
        <v>0.80230699999999999</v>
      </c>
      <c r="AD208">
        <f t="shared" si="40"/>
        <v>17.471299999999999</v>
      </c>
      <c r="AE208">
        <f t="shared" si="41"/>
        <v>14.028003782099999</v>
      </c>
      <c r="AF208" s="9"/>
      <c r="AG208" s="22">
        <v>0.89706399999999997</v>
      </c>
      <c r="AH208" s="22">
        <v>317.06700000000001</v>
      </c>
      <c r="AI208" s="22">
        <v>-1.7419400000000002E-2</v>
      </c>
      <c r="AJ208" s="22">
        <v>198</v>
      </c>
      <c r="AK208" s="22">
        <v>0.89599600000000001</v>
      </c>
      <c r="AL208">
        <f t="shared" si="42"/>
        <v>17.419400000000003</v>
      </c>
      <c r="AM208">
        <f t="shared" si="43"/>
        <v>15.626316641600003</v>
      </c>
      <c r="AP208" s="9"/>
      <c r="AQ208" s="22">
        <v>0.80291699999999999</v>
      </c>
      <c r="AR208" s="22">
        <v>394.41500000000002</v>
      </c>
      <c r="AS208" s="22">
        <v>-1.745E-2</v>
      </c>
      <c r="AT208" s="22">
        <v>198</v>
      </c>
      <c r="AU208" s="22">
        <v>0.80261199999999999</v>
      </c>
      <c r="AV208">
        <f t="shared" si="44"/>
        <v>17.45</v>
      </c>
      <c r="AW208">
        <f t="shared" si="45"/>
        <v>14.010901649999999</v>
      </c>
      <c r="AX208" s="9"/>
      <c r="AY208" s="22">
        <v>0.89706399999999997</v>
      </c>
      <c r="AZ208" s="22">
        <v>515.38400000000001</v>
      </c>
      <c r="BA208" s="22">
        <v>-1.6836500000000001E-2</v>
      </c>
      <c r="BB208" s="22">
        <v>198</v>
      </c>
      <c r="BC208" s="22">
        <v>0.89477499999999999</v>
      </c>
      <c r="BD208">
        <f t="shared" si="46"/>
        <v>16.836500000000001</v>
      </c>
      <c r="BE208">
        <f t="shared" si="47"/>
        <v>15.103418036000001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0.79788199999999998</v>
      </c>
      <c r="H209" s="22">
        <v>148.89699999999999</v>
      </c>
      <c r="I209" s="22">
        <v>-1.7346199999999999E-2</v>
      </c>
      <c r="J209" s="22">
        <v>199</v>
      </c>
      <c r="K209" s="22">
        <v>0.79711900000000002</v>
      </c>
      <c r="L209">
        <f t="shared" si="36"/>
        <v>17.3462</v>
      </c>
      <c r="M209">
        <f t="shared" si="37"/>
        <v>13.8402207484</v>
      </c>
      <c r="N209" s="9"/>
      <c r="O209" s="22">
        <v>0.90210000000000001</v>
      </c>
      <c r="P209" s="22">
        <v>205.482</v>
      </c>
      <c r="Q209" s="22">
        <v>-1.73828E-2</v>
      </c>
      <c r="R209" s="22">
        <v>199</v>
      </c>
      <c r="S209" s="22">
        <v>0.90118399999999999</v>
      </c>
      <c r="T209">
        <f t="shared" si="38"/>
        <v>17.3828</v>
      </c>
      <c r="U209">
        <f t="shared" si="39"/>
        <v>15.68102388</v>
      </c>
      <c r="X209" s="9"/>
      <c r="Y209" s="22">
        <v>0.79788199999999998</v>
      </c>
      <c r="Z209" s="22">
        <v>263.93400000000003</v>
      </c>
      <c r="AA209" s="22">
        <v>-1.7486600000000001E-2</v>
      </c>
      <c r="AB209" s="22">
        <v>199</v>
      </c>
      <c r="AC209" s="22">
        <v>0.79681400000000002</v>
      </c>
      <c r="AD209">
        <f t="shared" si="40"/>
        <v>17.486600000000003</v>
      </c>
      <c r="AE209">
        <f t="shared" si="41"/>
        <v>13.952243381200002</v>
      </c>
      <c r="AF209" s="9"/>
      <c r="AG209" s="22">
        <v>0.90210000000000001</v>
      </c>
      <c r="AH209" s="22">
        <v>317.16800000000001</v>
      </c>
      <c r="AI209" s="22">
        <v>-1.74225E-2</v>
      </c>
      <c r="AJ209" s="22">
        <v>199</v>
      </c>
      <c r="AK209" s="22">
        <v>0.90179399999999998</v>
      </c>
      <c r="AL209">
        <f t="shared" si="42"/>
        <v>17.422499999999999</v>
      </c>
      <c r="AM209">
        <f t="shared" si="43"/>
        <v>15.716837249999999</v>
      </c>
      <c r="AP209" s="9"/>
      <c r="AQ209" s="22">
        <v>0.79788199999999998</v>
      </c>
      <c r="AR209" s="22">
        <v>394.51600000000002</v>
      </c>
      <c r="AS209" s="22">
        <v>-1.7462200000000001E-2</v>
      </c>
      <c r="AT209" s="22">
        <v>199</v>
      </c>
      <c r="AU209" s="22">
        <v>0.79711900000000002</v>
      </c>
      <c r="AV209">
        <f t="shared" si="44"/>
        <v>17.462199999999999</v>
      </c>
      <c r="AW209">
        <f t="shared" si="45"/>
        <v>13.932775060399999</v>
      </c>
      <c r="AX209" s="9"/>
      <c r="AY209" s="22">
        <v>0.90210000000000001</v>
      </c>
      <c r="AZ209" s="22">
        <v>515.48500000000001</v>
      </c>
      <c r="BA209" s="22">
        <v>-1.67847E-2</v>
      </c>
      <c r="BB209" s="22">
        <v>199</v>
      </c>
      <c r="BC209" s="22">
        <v>0.90057399999999999</v>
      </c>
      <c r="BD209">
        <f t="shared" si="46"/>
        <v>16.784700000000001</v>
      </c>
      <c r="BE209">
        <f t="shared" si="47"/>
        <v>15.141477870000001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0.79284699999999997</v>
      </c>
      <c r="H210" s="22">
        <v>148.99799999999999</v>
      </c>
      <c r="I210" s="22">
        <v>-1.7352300000000001E-2</v>
      </c>
      <c r="J210" s="22">
        <v>200</v>
      </c>
      <c r="K210" s="22">
        <v>0.79193100000000005</v>
      </c>
      <c r="L210">
        <f t="shared" si="36"/>
        <v>17.3523</v>
      </c>
      <c r="M210">
        <f t="shared" si="37"/>
        <v>13.7577189981</v>
      </c>
      <c r="N210" s="9"/>
      <c r="O210" s="22">
        <v>0.90713500000000002</v>
      </c>
      <c r="P210" s="22">
        <v>205.583</v>
      </c>
      <c r="Q210" s="22">
        <v>-1.7379800000000001E-2</v>
      </c>
      <c r="R210" s="22">
        <v>200</v>
      </c>
      <c r="S210" s="22">
        <v>0.90637199999999996</v>
      </c>
      <c r="T210">
        <f t="shared" si="38"/>
        <v>17.379799999999999</v>
      </c>
      <c r="U210">
        <f t="shared" si="39"/>
        <v>15.765824873</v>
      </c>
      <c r="X210" s="9"/>
      <c r="Y210" s="22">
        <v>0.79284699999999997</v>
      </c>
      <c r="Z210" s="22">
        <v>264.03500000000003</v>
      </c>
      <c r="AA210" s="22">
        <v>-1.7486600000000001E-2</v>
      </c>
      <c r="AB210" s="22">
        <v>200</v>
      </c>
      <c r="AC210" s="22">
        <v>0.79162600000000005</v>
      </c>
      <c r="AD210">
        <f t="shared" si="40"/>
        <v>17.486600000000003</v>
      </c>
      <c r="AE210">
        <f t="shared" si="41"/>
        <v>13.864198350200002</v>
      </c>
      <c r="AF210" s="9"/>
      <c r="AG210" s="22">
        <v>0.90713500000000002</v>
      </c>
      <c r="AH210" s="22">
        <v>317.26799999999997</v>
      </c>
      <c r="AI210" s="22">
        <v>-1.74133E-2</v>
      </c>
      <c r="AJ210" s="22">
        <v>200</v>
      </c>
      <c r="AK210" s="22">
        <v>0.90576199999999996</v>
      </c>
      <c r="AL210">
        <f t="shared" si="42"/>
        <v>17.4133</v>
      </c>
      <c r="AM210">
        <f t="shared" si="43"/>
        <v>15.796213895499999</v>
      </c>
      <c r="AP210" s="9"/>
      <c r="AQ210" s="22">
        <v>0.79284699999999997</v>
      </c>
      <c r="AR210" s="22">
        <v>394.61700000000002</v>
      </c>
      <c r="AS210" s="22">
        <v>-1.74652E-2</v>
      </c>
      <c r="AT210" s="22">
        <v>200</v>
      </c>
      <c r="AU210" s="22">
        <v>0.79223600000000005</v>
      </c>
      <c r="AV210">
        <f t="shared" si="44"/>
        <v>17.465199999999999</v>
      </c>
      <c r="AW210">
        <f t="shared" si="45"/>
        <v>13.847231424399999</v>
      </c>
      <c r="AX210" s="9"/>
      <c r="AY210" s="22">
        <v>0.90713500000000002</v>
      </c>
      <c r="AZ210" s="22">
        <v>515.58600000000001</v>
      </c>
      <c r="BA210" s="22">
        <v>-1.6741900000000001E-2</v>
      </c>
      <c r="BB210" s="22">
        <v>200</v>
      </c>
      <c r="BC210" s="22">
        <v>0.90545699999999996</v>
      </c>
      <c r="BD210">
        <f t="shared" si="46"/>
        <v>16.741900000000001</v>
      </c>
      <c r="BE210">
        <f t="shared" si="47"/>
        <v>15.187163456500002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0.78781100000000004</v>
      </c>
      <c r="H211" s="22">
        <v>149.09899999999999</v>
      </c>
      <c r="I211" s="22">
        <v>-1.7364500000000001E-2</v>
      </c>
      <c r="J211" s="22">
        <v>201</v>
      </c>
      <c r="K211" s="22">
        <v>0.78704799999999997</v>
      </c>
      <c r="L211">
        <f t="shared" si="36"/>
        <v>17.364500000000003</v>
      </c>
      <c r="M211">
        <f t="shared" si="37"/>
        <v>13.679944109500003</v>
      </c>
      <c r="N211" s="9"/>
      <c r="O211" s="22">
        <v>0.91217000000000004</v>
      </c>
      <c r="P211" s="22">
        <v>205.68299999999999</v>
      </c>
      <c r="Q211" s="22">
        <v>-1.7376699999999998E-2</v>
      </c>
      <c r="R211" s="22">
        <v>201</v>
      </c>
      <c r="S211" s="22">
        <v>0.91156000000000004</v>
      </c>
      <c r="T211">
        <f t="shared" si="38"/>
        <v>17.3767</v>
      </c>
      <c r="U211">
        <f t="shared" si="39"/>
        <v>15.850504439</v>
      </c>
      <c r="X211" s="9"/>
      <c r="Y211" s="22">
        <v>0.78781100000000004</v>
      </c>
      <c r="Z211" s="22">
        <v>264.13499999999999</v>
      </c>
      <c r="AA211" s="22">
        <v>-1.7489600000000001E-2</v>
      </c>
      <c r="AB211" s="22">
        <v>201</v>
      </c>
      <c r="AC211" s="22">
        <v>0.78704799999999997</v>
      </c>
      <c r="AD211">
        <f t="shared" si="40"/>
        <v>17.489599999999999</v>
      </c>
      <c r="AE211">
        <f t="shared" si="41"/>
        <v>13.778499265600001</v>
      </c>
      <c r="AF211" s="9"/>
      <c r="AG211" s="22">
        <v>0.91217000000000004</v>
      </c>
      <c r="AH211" s="22">
        <v>317.36900000000003</v>
      </c>
      <c r="AI211" s="22">
        <v>-1.7416399999999999E-2</v>
      </c>
      <c r="AJ211" s="22">
        <v>201</v>
      </c>
      <c r="AK211" s="22">
        <v>0.91125500000000004</v>
      </c>
      <c r="AL211">
        <f t="shared" si="42"/>
        <v>17.416399999999999</v>
      </c>
      <c r="AM211">
        <f t="shared" si="43"/>
        <v>15.886717588</v>
      </c>
      <c r="AP211" s="9"/>
      <c r="AQ211" s="22">
        <v>0.78781100000000004</v>
      </c>
      <c r="AR211" s="22">
        <v>394.71699999999998</v>
      </c>
      <c r="AS211" s="22">
        <v>-1.7471299999999999E-2</v>
      </c>
      <c r="AT211" s="22">
        <v>201</v>
      </c>
      <c r="AU211" s="22">
        <v>0.78704799999999997</v>
      </c>
      <c r="AV211">
        <f t="shared" si="44"/>
        <v>17.471299999999999</v>
      </c>
      <c r="AW211">
        <f t="shared" si="45"/>
        <v>13.7640823243</v>
      </c>
      <c r="AX211" s="9"/>
      <c r="AY211" s="22">
        <v>0.91217000000000004</v>
      </c>
      <c r="AZ211" s="22">
        <v>515.68600000000004</v>
      </c>
      <c r="BA211" s="22">
        <v>-1.63605E-2</v>
      </c>
      <c r="BB211" s="22">
        <v>201</v>
      </c>
      <c r="BC211" s="22">
        <v>0.91064500000000004</v>
      </c>
      <c r="BD211">
        <f t="shared" si="46"/>
        <v>16.360500000000002</v>
      </c>
      <c r="BE211">
        <f t="shared" si="47"/>
        <v>14.923557285000003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0.78277600000000003</v>
      </c>
      <c r="H212" s="22">
        <v>149.19900000000001</v>
      </c>
      <c r="I212" s="22">
        <v>-1.7361499999999998E-2</v>
      </c>
      <c r="J212" s="22">
        <v>202</v>
      </c>
      <c r="K212" s="22">
        <v>0.78216600000000003</v>
      </c>
      <c r="L212">
        <f t="shared" si="36"/>
        <v>17.361499999999999</v>
      </c>
      <c r="M212">
        <f t="shared" si="37"/>
        <v>13.590165524</v>
      </c>
      <c r="N212" s="9"/>
      <c r="O212" s="22">
        <v>0.91720599999999997</v>
      </c>
      <c r="P212" s="22">
        <v>205.78399999999999</v>
      </c>
      <c r="Q212" s="22">
        <v>-1.73676E-2</v>
      </c>
      <c r="R212" s="22">
        <v>202</v>
      </c>
      <c r="S212" s="22">
        <v>0.91583300000000001</v>
      </c>
      <c r="T212">
        <f t="shared" si="38"/>
        <v>17.367599999999999</v>
      </c>
      <c r="U212">
        <f t="shared" si="39"/>
        <v>15.929666925599999</v>
      </c>
      <c r="X212" s="9"/>
      <c r="Y212" s="22">
        <v>0.78277600000000003</v>
      </c>
      <c r="Z212" s="22">
        <v>264.23599999999999</v>
      </c>
      <c r="AA212" s="22">
        <v>-1.7495699999999999E-2</v>
      </c>
      <c r="AB212" s="22">
        <v>202</v>
      </c>
      <c r="AC212" s="22">
        <v>0.78186</v>
      </c>
      <c r="AD212">
        <f t="shared" si="40"/>
        <v>17.495699999999999</v>
      </c>
      <c r="AE212">
        <f t="shared" si="41"/>
        <v>13.6952140632</v>
      </c>
      <c r="AF212" s="9"/>
      <c r="AG212" s="22">
        <v>0.91720599999999997</v>
      </c>
      <c r="AH212" s="22">
        <v>317.47000000000003</v>
      </c>
      <c r="AI212" s="22">
        <v>-1.7404200000000002E-2</v>
      </c>
      <c r="AJ212" s="22">
        <v>202</v>
      </c>
      <c r="AK212" s="22">
        <v>0.91613800000000001</v>
      </c>
      <c r="AL212">
        <f t="shared" si="42"/>
        <v>17.404200000000003</v>
      </c>
      <c r="AM212">
        <f t="shared" si="43"/>
        <v>15.963236665200002</v>
      </c>
      <c r="AP212" s="9"/>
      <c r="AQ212" s="22">
        <v>0.78277600000000003</v>
      </c>
      <c r="AR212" s="22">
        <v>394.81799999999998</v>
      </c>
      <c r="AS212" s="22">
        <v>-1.74652E-2</v>
      </c>
      <c r="AT212" s="22">
        <v>202</v>
      </c>
      <c r="AU212" s="22">
        <v>0.78216600000000003</v>
      </c>
      <c r="AV212">
        <f t="shared" si="44"/>
        <v>17.465199999999999</v>
      </c>
      <c r="AW212">
        <f t="shared" si="45"/>
        <v>13.6713393952</v>
      </c>
      <c r="AX212" s="9"/>
      <c r="AY212" s="22">
        <v>0.91720599999999997</v>
      </c>
      <c r="AZ212" s="22">
        <v>515.78700000000003</v>
      </c>
      <c r="BA212" s="22">
        <v>-1.37695E-2</v>
      </c>
      <c r="BB212" s="22">
        <v>202</v>
      </c>
      <c r="BC212" s="22">
        <v>0.91095000000000004</v>
      </c>
      <c r="BD212">
        <f t="shared" si="46"/>
        <v>13.769500000000001</v>
      </c>
      <c r="BE212">
        <f t="shared" si="47"/>
        <v>12.629468017000001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0.77773999999999999</v>
      </c>
      <c r="H213" s="22">
        <v>149.30000000000001</v>
      </c>
      <c r="I213" s="22">
        <v>-1.73676E-2</v>
      </c>
      <c r="J213" s="22">
        <v>203</v>
      </c>
      <c r="K213" s="22">
        <v>0.77697799999999995</v>
      </c>
      <c r="L213">
        <f t="shared" si="36"/>
        <v>17.367599999999999</v>
      </c>
      <c r="M213">
        <f t="shared" si="37"/>
        <v>13.507477223999999</v>
      </c>
      <c r="N213" s="9"/>
      <c r="O213" s="22">
        <v>0.92224099999999998</v>
      </c>
      <c r="P213" s="22">
        <v>205.88499999999999</v>
      </c>
      <c r="Q213" s="22">
        <v>-1.7364500000000001E-2</v>
      </c>
      <c r="R213" s="22">
        <v>203</v>
      </c>
      <c r="S213" s="22">
        <v>0.92102099999999998</v>
      </c>
      <c r="T213">
        <f t="shared" si="38"/>
        <v>17.364500000000003</v>
      </c>
      <c r="U213">
        <f t="shared" si="39"/>
        <v>16.014253844500004</v>
      </c>
      <c r="X213" s="9"/>
      <c r="Y213" s="22">
        <v>0.77773999999999999</v>
      </c>
      <c r="Z213" s="22">
        <v>264.33699999999999</v>
      </c>
      <c r="AA213" s="22">
        <v>-1.7495699999999999E-2</v>
      </c>
      <c r="AB213" s="22">
        <v>203</v>
      </c>
      <c r="AC213" s="22">
        <v>0.77667200000000003</v>
      </c>
      <c r="AD213">
        <f t="shared" si="40"/>
        <v>17.495699999999999</v>
      </c>
      <c r="AE213">
        <f t="shared" si="41"/>
        <v>13.607105718</v>
      </c>
      <c r="AF213" s="9"/>
      <c r="AG213" s="22">
        <v>0.92224099999999998</v>
      </c>
      <c r="AH213" s="22">
        <v>317.57100000000003</v>
      </c>
      <c r="AI213" s="22">
        <v>-1.7401099999999999E-2</v>
      </c>
      <c r="AJ213" s="22">
        <v>203</v>
      </c>
      <c r="AK213" s="22">
        <v>0.92132599999999998</v>
      </c>
      <c r="AL213">
        <f t="shared" si="42"/>
        <v>17.4011</v>
      </c>
      <c r="AM213">
        <f t="shared" si="43"/>
        <v>16.048007865100001</v>
      </c>
      <c r="AP213" s="9"/>
      <c r="AQ213" s="22">
        <v>0.77773999999999999</v>
      </c>
      <c r="AR213" s="22">
        <v>394.91899999999998</v>
      </c>
      <c r="AS213" s="22">
        <v>-1.7477400000000001E-2</v>
      </c>
      <c r="AT213" s="22">
        <v>203</v>
      </c>
      <c r="AU213" s="22">
        <v>0.77728299999999995</v>
      </c>
      <c r="AV213">
        <f t="shared" si="44"/>
        <v>17.477399999999999</v>
      </c>
      <c r="AW213">
        <f t="shared" si="45"/>
        <v>13.592873076</v>
      </c>
      <c r="AX213" s="9"/>
      <c r="AY213" s="22">
        <v>0.92224099999999998</v>
      </c>
      <c r="AZ213" s="22">
        <v>515.88800000000003</v>
      </c>
      <c r="BA213" s="22">
        <v>3.0383299999999999E-2</v>
      </c>
      <c r="BB213" s="22">
        <v>203</v>
      </c>
      <c r="BC213" s="22">
        <v>0.92071499999999995</v>
      </c>
      <c r="BD213">
        <f t="shared" si="46"/>
        <v>-30.383299999999998</v>
      </c>
      <c r="BE213">
        <f t="shared" si="47"/>
        <v>-28.020724975299999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0.77270499999999998</v>
      </c>
      <c r="H214" s="22">
        <v>149.40100000000001</v>
      </c>
      <c r="I214" s="22">
        <v>-1.7376699999999998E-2</v>
      </c>
      <c r="J214" s="22">
        <v>204</v>
      </c>
      <c r="K214" s="22">
        <v>0.77117899999999995</v>
      </c>
      <c r="L214">
        <f t="shared" si="36"/>
        <v>17.3767</v>
      </c>
      <c r="M214">
        <f t="shared" si="37"/>
        <v>13.4270629735</v>
      </c>
      <c r="N214" s="9"/>
      <c r="O214" s="22">
        <v>0.92727700000000002</v>
      </c>
      <c r="P214" s="22">
        <v>205.98599999999999</v>
      </c>
      <c r="Q214" s="22">
        <v>-1.7361499999999998E-2</v>
      </c>
      <c r="R214" s="22">
        <v>204</v>
      </c>
      <c r="S214" s="22">
        <v>0.92590300000000003</v>
      </c>
      <c r="T214">
        <f t="shared" si="38"/>
        <v>17.361499999999999</v>
      </c>
      <c r="U214">
        <f t="shared" si="39"/>
        <v>16.0989196355</v>
      </c>
      <c r="X214" s="9"/>
      <c r="Y214" s="22">
        <v>0.77270499999999998</v>
      </c>
      <c r="Z214" s="22">
        <v>264.43700000000001</v>
      </c>
      <c r="AA214" s="22">
        <v>-1.7498799999999998E-2</v>
      </c>
      <c r="AB214" s="22">
        <v>204</v>
      </c>
      <c r="AC214" s="22">
        <v>0.77209499999999998</v>
      </c>
      <c r="AD214">
        <f t="shared" si="40"/>
        <v>17.498799999999999</v>
      </c>
      <c r="AE214">
        <f t="shared" si="41"/>
        <v>13.521410253999999</v>
      </c>
      <c r="AF214" s="9"/>
      <c r="AG214" s="22">
        <v>0.92727700000000002</v>
      </c>
      <c r="AH214" s="22">
        <v>317.67099999999999</v>
      </c>
      <c r="AI214" s="22">
        <v>-1.7395000000000001E-2</v>
      </c>
      <c r="AJ214" s="22">
        <v>204</v>
      </c>
      <c r="AK214" s="22">
        <v>0.92651399999999995</v>
      </c>
      <c r="AL214">
        <f t="shared" si="42"/>
        <v>17.395</v>
      </c>
      <c r="AM214">
        <f t="shared" si="43"/>
        <v>16.129983415000002</v>
      </c>
      <c r="AP214" s="9"/>
      <c r="AQ214" s="22">
        <v>0.77270499999999998</v>
      </c>
      <c r="AR214" s="22">
        <v>395.02</v>
      </c>
      <c r="AS214" s="22">
        <v>-1.7468299999999999E-2</v>
      </c>
      <c r="AT214" s="22">
        <v>204</v>
      </c>
      <c r="AU214" s="22">
        <v>0.77178999999999998</v>
      </c>
      <c r="AV214">
        <f t="shared" si="44"/>
        <v>17.468299999999999</v>
      </c>
      <c r="AW214">
        <f t="shared" si="45"/>
        <v>13.497842751499999</v>
      </c>
      <c r="AX214" s="9"/>
      <c r="AY214" s="22">
        <v>0.92727700000000002</v>
      </c>
      <c r="AZ214" s="22">
        <v>515.98900000000003</v>
      </c>
      <c r="BA214" s="22">
        <v>2.8247100000000001E-2</v>
      </c>
      <c r="BB214" s="22">
        <v>204</v>
      </c>
      <c r="BC214" s="22">
        <v>0.92681899999999995</v>
      </c>
      <c r="BD214">
        <f t="shared" si="46"/>
        <v>-28.2471</v>
      </c>
      <c r="BE214">
        <f t="shared" si="47"/>
        <v>-26.192886146700001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0.76766999999999996</v>
      </c>
      <c r="H215" s="22">
        <v>149.501</v>
      </c>
      <c r="I215" s="22">
        <v>-1.73706E-2</v>
      </c>
      <c r="J215" s="22">
        <v>205</v>
      </c>
      <c r="K215" s="22">
        <v>0.76629599999999998</v>
      </c>
      <c r="L215">
        <f t="shared" si="36"/>
        <v>17.3706</v>
      </c>
      <c r="M215">
        <f t="shared" si="37"/>
        <v>13.334888501999998</v>
      </c>
      <c r="N215" s="9"/>
      <c r="O215" s="22">
        <v>0.93231200000000003</v>
      </c>
      <c r="P215" s="22">
        <v>206.08600000000001</v>
      </c>
      <c r="Q215" s="22">
        <v>-1.7355300000000001E-2</v>
      </c>
      <c r="R215" s="22">
        <v>205</v>
      </c>
      <c r="S215" s="22">
        <v>0.931396</v>
      </c>
      <c r="T215">
        <f t="shared" si="38"/>
        <v>17.3553</v>
      </c>
      <c r="U215">
        <f t="shared" si="39"/>
        <v>16.180554453599999</v>
      </c>
      <c r="X215" s="9"/>
      <c r="Y215" s="22">
        <v>0.76766999999999996</v>
      </c>
      <c r="Z215" s="22">
        <v>264.53800000000001</v>
      </c>
      <c r="AA215" s="22">
        <v>-1.7510999999999999E-2</v>
      </c>
      <c r="AB215" s="22">
        <v>205</v>
      </c>
      <c r="AC215" s="22">
        <v>0.767517</v>
      </c>
      <c r="AD215">
        <f t="shared" si="40"/>
        <v>17.510999999999999</v>
      </c>
      <c r="AE215">
        <f t="shared" si="41"/>
        <v>13.442669369999999</v>
      </c>
      <c r="AF215" s="9"/>
      <c r="AG215" s="22">
        <v>0.93231200000000003</v>
      </c>
      <c r="AH215" s="22">
        <v>317.77199999999999</v>
      </c>
      <c r="AI215" s="22">
        <v>-1.73981E-2</v>
      </c>
      <c r="AJ215" s="22">
        <v>205</v>
      </c>
      <c r="AK215" s="22">
        <v>0.931091</v>
      </c>
      <c r="AL215">
        <f t="shared" si="42"/>
        <v>17.398099999999999</v>
      </c>
      <c r="AM215">
        <f t="shared" si="43"/>
        <v>16.220457407200001</v>
      </c>
      <c r="AP215" s="9"/>
      <c r="AQ215" s="22">
        <v>0.76766999999999996</v>
      </c>
      <c r="AR215" s="22">
        <v>395.12</v>
      </c>
      <c r="AS215" s="22">
        <v>-1.74805E-2</v>
      </c>
      <c r="AT215" s="22">
        <v>205</v>
      </c>
      <c r="AU215" s="22">
        <v>0.76599099999999998</v>
      </c>
      <c r="AV215">
        <f t="shared" si="44"/>
        <v>17.480499999999999</v>
      </c>
      <c r="AW215">
        <f t="shared" si="45"/>
        <v>13.419255434999998</v>
      </c>
      <c r="AX215" s="9"/>
      <c r="AY215" s="22">
        <v>0.93231200000000003</v>
      </c>
      <c r="AZ215" s="22">
        <v>516.08900000000006</v>
      </c>
      <c r="BA215" s="22">
        <v>9.9008200000000005E-2</v>
      </c>
      <c r="BB215" s="22">
        <v>205</v>
      </c>
      <c r="BC215" s="22">
        <v>0.930481</v>
      </c>
      <c r="BD215">
        <f t="shared" si="46"/>
        <v>-99.008200000000002</v>
      </c>
      <c r="BE215">
        <f t="shared" si="47"/>
        <v>-92.306532958399998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0.76263400000000003</v>
      </c>
      <c r="H216" s="22">
        <v>149.602</v>
      </c>
      <c r="I216" s="22">
        <v>-1.7379800000000001E-2</v>
      </c>
      <c r="J216" s="22">
        <v>206</v>
      </c>
      <c r="K216" s="22">
        <v>0.76263400000000003</v>
      </c>
      <c r="L216">
        <f t="shared" si="36"/>
        <v>17.379799999999999</v>
      </c>
      <c r="M216">
        <f t="shared" si="37"/>
        <v>13.254426393200001</v>
      </c>
      <c r="N216" s="9"/>
      <c r="O216" s="22">
        <v>0.93734700000000004</v>
      </c>
      <c r="P216" s="22">
        <v>206.18700000000001</v>
      </c>
      <c r="Q216" s="22">
        <v>-1.7355300000000001E-2</v>
      </c>
      <c r="R216" s="22">
        <v>206</v>
      </c>
      <c r="S216" s="22">
        <v>0.93627899999999997</v>
      </c>
      <c r="T216">
        <f t="shared" si="38"/>
        <v>17.3553</v>
      </c>
      <c r="U216">
        <f t="shared" si="39"/>
        <v>16.267938389099999</v>
      </c>
      <c r="X216" s="9"/>
      <c r="Y216" s="22">
        <v>0.76263400000000003</v>
      </c>
      <c r="Z216" s="22">
        <v>264.63900000000001</v>
      </c>
      <c r="AA216" s="22">
        <v>-1.7510999999999999E-2</v>
      </c>
      <c r="AB216" s="22">
        <v>206</v>
      </c>
      <c r="AC216" s="22">
        <v>0.76202400000000003</v>
      </c>
      <c r="AD216">
        <f t="shared" si="40"/>
        <v>17.510999999999999</v>
      </c>
      <c r="AE216">
        <f t="shared" si="41"/>
        <v>13.354483974000001</v>
      </c>
      <c r="AF216" s="9"/>
      <c r="AG216" s="22">
        <v>0.93734700000000004</v>
      </c>
      <c r="AH216" s="22">
        <v>317.87299999999999</v>
      </c>
      <c r="AI216" s="22">
        <v>-1.7385899999999999E-2</v>
      </c>
      <c r="AJ216" s="22">
        <v>206</v>
      </c>
      <c r="AK216" s="22">
        <v>0.93627899999999997</v>
      </c>
      <c r="AL216">
        <f t="shared" si="42"/>
        <v>17.385899999999999</v>
      </c>
      <c r="AM216">
        <f t="shared" si="43"/>
        <v>16.296621207299999</v>
      </c>
      <c r="AP216" s="9"/>
      <c r="AQ216" s="22">
        <v>0.76263400000000003</v>
      </c>
      <c r="AR216" s="22">
        <v>395.221</v>
      </c>
      <c r="AS216" s="22">
        <v>-1.7483499999999999E-2</v>
      </c>
      <c r="AT216" s="22">
        <v>206</v>
      </c>
      <c r="AU216" s="22">
        <v>0.76171900000000003</v>
      </c>
      <c r="AV216">
        <f t="shared" si="44"/>
        <v>17.483499999999999</v>
      </c>
      <c r="AW216">
        <f t="shared" si="45"/>
        <v>13.333511539</v>
      </c>
      <c r="AX216" s="9"/>
      <c r="AY216" s="22">
        <v>0.93734700000000004</v>
      </c>
      <c r="AZ216" s="22">
        <v>516.19000000000005</v>
      </c>
      <c r="BA216" s="22">
        <v>-1.7257700000000001E-2</v>
      </c>
      <c r="BB216" s="22">
        <v>206</v>
      </c>
      <c r="BC216" s="22">
        <v>0.93658399999999997</v>
      </c>
      <c r="BD216">
        <f t="shared" si="46"/>
        <v>17.2577</v>
      </c>
      <c r="BE216">
        <f t="shared" si="47"/>
        <v>16.176453321900002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0.75759900000000002</v>
      </c>
      <c r="H217" s="22">
        <v>149.703</v>
      </c>
      <c r="I217" s="22">
        <v>-1.7373699999999999E-2</v>
      </c>
      <c r="J217" s="22">
        <v>207</v>
      </c>
      <c r="K217" s="22">
        <v>0.75714099999999995</v>
      </c>
      <c r="L217">
        <f t="shared" si="36"/>
        <v>17.373699999999999</v>
      </c>
      <c r="M217">
        <f t="shared" si="37"/>
        <v>13.1622977463</v>
      </c>
      <c r="N217" s="9"/>
      <c r="O217" s="22">
        <v>0.94238299999999997</v>
      </c>
      <c r="P217" s="22">
        <v>206.28800000000001</v>
      </c>
      <c r="Q217" s="22">
        <v>-1.7349199999999999E-2</v>
      </c>
      <c r="R217" s="22">
        <v>207</v>
      </c>
      <c r="S217" s="22">
        <v>0.94177200000000005</v>
      </c>
      <c r="T217">
        <f t="shared" si="38"/>
        <v>17.3492</v>
      </c>
      <c r="U217">
        <f t="shared" si="39"/>
        <v>16.349591143599998</v>
      </c>
      <c r="X217" s="9"/>
      <c r="Y217" s="22">
        <v>0.75759900000000002</v>
      </c>
      <c r="Z217" s="22">
        <v>264.74</v>
      </c>
      <c r="AA217" s="22">
        <v>-1.75201E-2</v>
      </c>
      <c r="AB217" s="22">
        <v>207</v>
      </c>
      <c r="AC217" s="22">
        <v>0.75653099999999995</v>
      </c>
      <c r="AD217">
        <f t="shared" si="40"/>
        <v>17.520099999999999</v>
      </c>
      <c r="AE217">
        <f t="shared" si="41"/>
        <v>13.273210239899999</v>
      </c>
      <c r="AF217" s="9"/>
      <c r="AG217" s="22">
        <v>0.94238299999999997</v>
      </c>
      <c r="AH217" s="22">
        <v>317.97300000000001</v>
      </c>
      <c r="AI217" s="22">
        <v>-1.7376699999999998E-2</v>
      </c>
      <c r="AJ217" s="22">
        <v>207</v>
      </c>
      <c r="AK217" s="22">
        <v>0.94146700000000005</v>
      </c>
      <c r="AL217">
        <f t="shared" si="42"/>
        <v>17.3767</v>
      </c>
      <c r="AM217">
        <f t="shared" si="43"/>
        <v>16.375506676099999</v>
      </c>
      <c r="AP217" s="9"/>
      <c r="AQ217" s="22">
        <v>0.75759900000000002</v>
      </c>
      <c r="AR217" s="22">
        <v>395.322</v>
      </c>
      <c r="AS217" s="22">
        <v>-1.7489600000000001E-2</v>
      </c>
      <c r="AT217" s="22">
        <v>207</v>
      </c>
      <c r="AU217" s="22">
        <v>0.75561500000000004</v>
      </c>
      <c r="AV217">
        <f t="shared" si="44"/>
        <v>17.489599999999999</v>
      </c>
      <c r="AW217">
        <f t="shared" si="45"/>
        <v>13.250103470399999</v>
      </c>
      <c r="AX217" s="9"/>
      <c r="AY217" s="22">
        <v>0.94238299999999997</v>
      </c>
      <c r="AZ217" s="22">
        <v>516.29100000000005</v>
      </c>
      <c r="BA217" s="22">
        <v>-1.7254599999999998E-2</v>
      </c>
      <c r="BB217" s="22">
        <v>207</v>
      </c>
      <c r="BC217" s="22">
        <v>0.94085700000000005</v>
      </c>
      <c r="BD217">
        <f t="shared" si="46"/>
        <v>17.2546</v>
      </c>
      <c r="BE217">
        <f t="shared" si="47"/>
        <v>16.260441711799999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0.75256299999999998</v>
      </c>
      <c r="H218" s="22">
        <v>149.804</v>
      </c>
      <c r="I218" s="22">
        <v>-1.7379800000000001E-2</v>
      </c>
      <c r="J218" s="22">
        <v>208</v>
      </c>
      <c r="K218" s="22">
        <v>0.75134299999999998</v>
      </c>
      <c r="L218">
        <f t="shared" si="36"/>
        <v>17.379799999999999</v>
      </c>
      <c r="M218">
        <f t="shared" si="37"/>
        <v>13.079394427399999</v>
      </c>
      <c r="N218" s="9"/>
      <c r="O218" s="22">
        <v>0.94741799999999998</v>
      </c>
      <c r="P218" s="22">
        <v>206.38800000000001</v>
      </c>
      <c r="Q218" s="22">
        <v>-1.7346199999999999E-2</v>
      </c>
      <c r="R218" s="22">
        <v>208</v>
      </c>
      <c r="S218" s="22">
        <v>0.94665500000000002</v>
      </c>
      <c r="T218">
        <f t="shared" si="38"/>
        <v>17.3462</v>
      </c>
      <c r="U218">
        <f t="shared" si="39"/>
        <v>16.434102111599998</v>
      </c>
      <c r="X218" s="9"/>
      <c r="Y218" s="22">
        <v>0.75256299999999998</v>
      </c>
      <c r="Z218" s="22">
        <v>264.83999999999997</v>
      </c>
      <c r="AA218" s="22">
        <v>-1.7513999999999998E-2</v>
      </c>
      <c r="AB218" s="22">
        <v>208</v>
      </c>
      <c r="AC218" s="22">
        <v>0.75164799999999998</v>
      </c>
      <c r="AD218">
        <f t="shared" si="40"/>
        <v>17.513999999999999</v>
      </c>
      <c r="AE218">
        <f t="shared" si="41"/>
        <v>13.180388381999999</v>
      </c>
      <c r="AF218" s="9"/>
      <c r="AG218" s="22">
        <v>0.94741799999999998</v>
      </c>
      <c r="AH218" s="22">
        <v>318.07400000000001</v>
      </c>
      <c r="AI218" s="22">
        <v>-1.73706E-2</v>
      </c>
      <c r="AJ218" s="22">
        <v>208</v>
      </c>
      <c r="AK218" s="22">
        <v>0.94665500000000002</v>
      </c>
      <c r="AL218">
        <f t="shared" si="42"/>
        <v>17.3706</v>
      </c>
      <c r="AM218">
        <f t="shared" si="43"/>
        <v>16.457219110800001</v>
      </c>
      <c r="AP218" s="9"/>
      <c r="AQ218" s="22">
        <v>0.75256299999999998</v>
      </c>
      <c r="AR218" s="22">
        <v>395.42200000000003</v>
      </c>
      <c r="AS218" s="22">
        <v>-1.7489600000000001E-2</v>
      </c>
      <c r="AT218" s="22">
        <v>208</v>
      </c>
      <c r="AU218" s="22">
        <v>0.75134299999999998</v>
      </c>
      <c r="AV218">
        <f t="shared" si="44"/>
        <v>17.489599999999999</v>
      </c>
      <c r="AW218">
        <f t="shared" si="45"/>
        <v>13.162025844799999</v>
      </c>
      <c r="AX218" s="9"/>
      <c r="AY218" s="22">
        <v>0.94741799999999998</v>
      </c>
      <c r="AZ218" s="22">
        <v>516.39099999999996</v>
      </c>
      <c r="BA218" s="22">
        <v>-1.72455E-2</v>
      </c>
      <c r="BB218" s="22">
        <v>208</v>
      </c>
      <c r="BC218" s="22">
        <v>0.94665500000000002</v>
      </c>
      <c r="BD218">
        <f t="shared" si="46"/>
        <v>17.2455</v>
      </c>
      <c r="BE218">
        <f t="shared" si="47"/>
        <v>16.338697118999999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0.74752799999999997</v>
      </c>
      <c r="H219" s="22">
        <v>149.904</v>
      </c>
      <c r="I219" s="22">
        <v>-1.7392000000000001E-2</v>
      </c>
      <c r="J219" s="22">
        <v>209</v>
      </c>
      <c r="K219" s="22">
        <v>0.74673500000000004</v>
      </c>
      <c r="L219">
        <f t="shared" si="36"/>
        <v>17.391999999999999</v>
      </c>
      <c r="M219">
        <f t="shared" si="37"/>
        <v>13.001006975999999</v>
      </c>
      <c r="N219" s="9"/>
      <c r="O219" s="22">
        <v>0.95245400000000002</v>
      </c>
      <c r="P219" s="22">
        <v>206.489</v>
      </c>
      <c r="Q219" s="22">
        <v>-1.73431E-2</v>
      </c>
      <c r="R219" s="22">
        <v>209</v>
      </c>
      <c r="S219" s="22">
        <v>0.95153799999999999</v>
      </c>
      <c r="T219">
        <f t="shared" si="38"/>
        <v>17.3431</v>
      </c>
      <c r="U219">
        <f t="shared" si="39"/>
        <v>16.518504967399998</v>
      </c>
      <c r="X219" s="9"/>
      <c r="Y219" s="22">
        <v>0.74752799999999997</v>
      </c>
      <c r="Z219" s="22">
        <v>264.94099999999997</v>
      </c>
      <c r="AA219" s="22">
        <v>-1.75201E-2</v>
      </c>
      <c r="AB219" s="22">
        <v>209</v>
      </c>
      <c r="AC219" s="22">
        <v>0.74697899999999995</v>
      </c>
      <c r="AD219">
        <f t="shared" si="40"/>
        <v>17.520099999999999</v>
      </c>
      <c r="AE219">
        <f t="shared" si="41"/>
        <v>13.096765312799999</v>
      </c>
      <c r="AF219" s="9"/>
      <c r="AG219" s="22">
        <v>0.95245400000000002</v>
      </c>
      <c r="AH219" s="22">
        <v>318.17500000000001</v>
      </c>
      <c r="AI219" s="22">
        <v>-1.73706E-2</v>
      </c>
      <c r="AJ219" s="22">
        <v>209</v>
      </c>
      <c r="AK219" s="22">
        <v>0.950928</v>
      </c>
      <c r="AL219">
        <f t="shared" si="42"/>
        <v>17.3706</v>
      </c>
      <c r="AM219">
        <f t="shared" si="43"/>
        <v>16.544697452400001</v>
      </c>
      <c r="AP219" s="9"/>
      <c r="AQ219" s="22">
        <v>0.74752799999999997</v>
      </c>
      <c r="AR219" s="22">
        <v>395.52300000000002</v>
      </c>
      <c r="AS219" s="22">
        <v>-1.74927E-2</v>
      </c>
      <c r="AT219" s="22">
        <v>209</v>
      </c>
      <c r="AU219" s="22">
        <v>0.74667399999999995</v>
      </c>
      <c r="AV219">
        <f t="shared" si="44"/>
        <v>17.492699999999999</v>
      </c>
      <c r="AW219">
        <f t="shared" si="45"/>
        <v>13.076283045599999</v>
      </c>
      <c r="AX219" s="9"/>
      <c r="AY219" s="22">
        <v>0.95245400000000002</v>
      </c>
      <c r="AZ219" s="22">
        <v>516.49199999999996</v>
      </c>
      <c r="BA219" s="22">
        <v>-1.7242400000000001E-2</v>
      </c>
      <c r="BB219" s="22">
        <v>209</v>
      </c>
      <c r="BC219" s="22">
        <v>0.951233</v>
      </c>
      <c r="BD219">
        <f t="shared" si="46"/>
        <v>17.2424</v>
      </c>
      <c r="BE219">
        <f t="shared" si="47"/>
        <v>16.422592849600001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0.74249299999999996</v>
      </c>
      <c r="H220" s="22">
        <v>150.005</v>
      </c>
      <c r="I220" s="22">
        <v>-1.7401099999999999E-2</v>
      </c>
      <c r="J220" s="22">
        <v>210</v>
      </c>
      <c r="K220" s="22">
        <v>0.74182099999999995</v>
      </c>
      <c r="L220">
        <f t="shared" si="36"/>
        <v>17.4011</v>
      </c>
      <c r="M220">
        <f t="shared" si="37"/>
        <v>12.920194942299998</v>
      </c>
      <c r="N220" s="9"/>
      <c r="O220" s="22">
        <v>0.95748900000000003</v>
      </c>
      <c r="P220" s="22">
        <v>206.59</v>
      </c>
      <c r="Q220" s="22">
        <v>-1.7337000000000002E-2</v>
      </c>
      <c r="R220" s="22">
        <v>210</v>
      </c>
      <c r="S220" s="22">
        <v>0.95703099999999997</v>
      </c>
      <c r="T220">
        <f t="shared" si="38"/>
        <v>17.337000000000003</v>
      </c>
      <c r="U220">
        <f t="shared" si="39"/>
        <v>16.599986793000003</v>
      </c>
      <c r="X220" s="9"/>
      <c r="Y220" s="22">
        <v>0.74249299999999996</v>
      </c>
      <c r="Z220" s="22">
        <v>265.04199999999997</v>
      </c>
      <c r="AA220" s="22">
        <v>-1.7526199999999999E-2</v>
      </c>
      <c r="AB220" s="22">
        <v>210</v>
      </c>
      <c r="AC220" s="22">
        <v>0.74166900000000002</v>
      </c>
      <c r="AD220">
        <f t="shared" si="40"/>
        <v>17.526199999999999</v>
      </c>
      <c r="AE220">
        <f t="shared" si="41"/>
        <v>13.013080816599999</v>
      </c>
      <c r="AF220" s="9"/>
      <c r="AG220" s="22">
        <v>0.95748900000000003</v>
      </c>
      <c r="AH220" s="22">
        <v>318.27600000000001</v>
      </c>
      <c r="AI220" s="22">
        <v>-1.7373699999999999E-2</v>
      </c>
      <c r="AJ220" s="22">
        <v>210</v>
      </c>
      <c r="AK220" s="22">
        <v>0.95642099999999997</v>
      </c>
      <c r="AL220">
        <f t="shared" si="42"/>
        <v>17.373699999999999</v>
      </c>
      <c r="AM220">
        <f t="shared" si="43"/>
        <v>16.635126639300001</v>
      </c>
      <c r="AP220" s="9"/>
      <c r="AQ220" s="22">
        <v>0.74249299999999996</v>
      </c>
      <c r="AR220" s="22">
        <v>395.62400000000002</v>
      </c>
      <c r="AS220" s="22">
        <v>-1.75049E-2</v>
      </c>
      <c r="AT220" s="22">
        <v>210</v>
      </c>
      <c r="AU220" s="22">
        <v>0.74175999999999997</v>
      </c>
      <c r="AV220">
        <f t="shared" si="44"/>
        <v>17.504899999999999</v>
      </c>
      <c r="AW220">
        <f t="shared" si="45"/>
        <v>12.997265715699999</v>
      </c>
      <c r="AX220" s="9"/>
      <c r="AY220" s="22">
        <v>0.95748900000000003</v>
      </c>
      <c r="AZ220" s="22">
        <v>516.59299999999996</v>
      </c>
      <c r="BA220" s="22">
        <v>-1.7242400000000001E-2</v>
      </c>
      <c r="BB220" s="22">
        <v>210</v>
      </c>
      <c r="BC220" s="22">
        <v>0.95703099999999997</v>
      </c>
      <c r="BD220">
        <f t="shared" si="46"/>
        <v>17.2424</v>
      </c>
      <c r="BE220">
        <f t="shared" si="47"/>
        <v>16.5094083336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0.73745700000000003</v>
      </c>
      <c r="H221" s="22">
        <v>150.10599999999999</v>
      </c>
      <c r="I221" s="22">
        <v>-1.7401099999999999E-2</v>
      </c>
      <c r="J221" s="22">
        <v>211</v>
      </c>
      <c r="K221" s="22">
        <v>0.73684700000000003</v>
      </c>
      <c r="L221">
        <f t="shared" si="36"/>
        <v>17.4011</v>
      </c>
      <c r="M221">
        <f t="shared" si="37"/>
        <v>12.832563002700001</v>
      </c>
      <c r="N221" s="9"/>
      <c r="O221" s="22">
        <v>0.96252400000000005</v>
      </c>
      <c r="P221" s="22">
        <v>206.691</v>
      </c>
      <c r="Q221" s="22">
        <v>-1.73279E-2</v>
      </c>
      <c r="R221" s="22">
        <v>211</v>
      </c>
      <c r="S221" s="22">
        <v>0.96130400000000005</v>
      </c>
      <c r="T221">
        <f t="shared" si="38"/>
        <v>17.3279</v>
      </c>
      <c r="U221">
        <f t="shared" si="39"/>
        <v>16.678519619599999</v>
      </c>
      <c r="X221" s="9"/>
      <c r="Y221" s="22">
        <v>0.73745700000000003</v>
      </c>
      <c r="Z221" s="22">
        <v>265.142</v>
      </c>
      <c r="AA221" s="22">
        <v>-1.7529300000000001E-2</v>
      </c>
      <c r="AB221" s="22">
        <v>211</v>
      </c>
      <c r="AC221" s="22">
        <v>0.73675500000000005</v>
      </c>
      <c r="AD221">
        <f t="shared" si="40"/>
        <v>17.529300000000003</v>
      </c>
      <c r="AE221">
        <f t="shared" si="41"/>
        <v>12.927104990100002</v>
      </c>
      <c r="AF221" s="9"/>
      <c r="AG221" s="22">
        <v>0.96252400000000005</v>
      </c>
      <c r="AH221" s="22">
        <v>318.37599999999998</v>
      </c>
      <c r="AI221" s="22">
        <v>-1.73676E-2</v>
      </c>
      <c r="AJ221" s="22">
        <v>211</v>
      </c>
      <c r="AK221" s="22">
        <v>0.96160900000000005</v>
      </c>
      <c r="AL221">
        <f t="shared" si="42"/>
        <v>17.367599999999999</v>
      </c>
      <c r="AM221">
        <f t="shared" si="43"/>
        <v>16.7167318224</v>
      </c>
      <c r="AP221" s="9"/>
      <c r="AQ221" s="22">
        <v>0.73745700000000003</v>
      </c>
      <c r="AR221" s="22">
        <v>395.72399999999999</v>
      </c>
      <c r="AS221" s="22">
        <v>-1.7510999999999999E-2</v>
      </c>
      <c r="AT221" s="22">
        <v>211</v>
      </c>
      <c r="AU221" s="22">
        <v>0.73678600000000005</v>
      </c>
      <c r="AV221">
        <f t="shared" si="44"/>
        <v>17.510999999999999</v>
      </c>
      <c r="AW221">
        <f t="shared" si="45"/>
        <v>12.913609527</v>
      </c>
      <c r="AX221" s="9"/>
      <c r="AY221" s="22">
        <v>0.96252400000000005</v>
      </c>
      <c r="AZ221" s="22">
        <v>516.69399999999996</v>
      </c>
      <c r="BA221" s="22">
        <v>-1.72363E-2</v>
      </c>
      <c r="BB221" s="22">
        <v>211</v>
      </c>
      <c r="BC221" s="22">
        <v>0.96099900000000005</v>
      </c>
      <c r="BD221">
        <f t="shared" si="46"/>
        <v>17.2363</v>
      </c>
      <c r="BE221">
        <f t="shared" si="47"/>
        <v>16.590352421200002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0.73242200000000002</v>
      </c>
      <c r="H222" s="22">
        <v>150.20599999999999</v>
      </c>
      <c r="I222" s="22">
        <v>-1.7407200000000001E-2</v>
      </c>
      <c r="J222" s="22">
        <v>212</v>
      </c>
      <c r="K222" s="22">
        <v>0.73165899999999995</v>
      </c>
      <c r="L222">
        <f t="shared" si="36"/>
        <v>17.4072</v>
      </c>
      <c r="M222">
        <f t="shared" si="37"/>
        <v>12.7494162384</v>
      </c>
      <c r="N222" s="9"/>
      <c r="O222" s="22">
        <v>0.96755999999999998</v>
      </c>
      <c r="P222" s="22">
        <v>206.791</v>
      </c>
      <c r="Q222" s="22">
        <v>-1.73157E-2</v>
      </c>
      <c r="R222" s="22">
        <v>212</v>
      </c>
      <c r="S222" s="22">
        <v>0.96618700000000002</v>
      </c>
      <c r="T222">
        <f t="shared" si="38"/>
        <v>17.3157</v>
      </c>
      <c r="U222">
        <f t="shared" si="39"/>
        <v>16.753978692</v>
      </c>
      <c r="X222" s="9"/>
      <c r="Y222" s="22">
        <v>0.73242200000000002</v>
      </c>
      <c r="Z222" s="22">
        <v>265.24299999999999</v>
      </c>
      <c r="AA222" s="22">
        <v>-1.75354E-2</v>
      </c>
      <c r="AB222" s="22">
        <v>212</v>
      </c>
      <c r="AC222" s="22">
        <v>0.73165899999999995</v>
      </c>
      <c r="AD222">
        <f t="shared" si="40"/>
        <v>17.535399999999999</v>
      </c>
      <c r="AE222">
        <f t="shared" si="41"/>
        <v>12.8433127388</v>
      </c>
      <c r="AF222" s="9"/>
      <c r="AG222" s="22">
        <v>0.96755999999999998</v>
      </c>
      <c r="AH222" s="22">
        <v>318.47699999999998</v>
      </c>
      <c r="AI222" s="22">
        <v>-1.7361499999999998E-2</v>
      </c>
      <c r="AJ222" s="22">
        <v>212</v>
      </c>
      <c r="AK222" s="22">
        <v>0.96618700000000002</v>
      </c>
      <c r="AL222">
        <f t="shared" si="42"/>
        <v>17.361499999999999</v>
      </c>
      <c r="AM222">
        <f t="shared" si="43"/>
        <v>16.79829294</v>
      </c>
      <c r="AP222" s="9"/>
      <c r="AQ222" s="22">
        <v>0.73242200000000002</v>
      </c>
      <c r="AR222" s="22">
        <v>395.82499999999999</v>
      </c>
      <c r="AS222" s="22">
        <v>-1.7510999999999999E-2</v>
      </c>
      <c r="AT222" s="22">
        <v>212</v>
      </c>
      <c r="AU222" s="22">
        <v>0.73178100000000001</v>
      </c>
      <c r="AV222">
        <f t="shared" si="44"/>
        <v>17.510999999999999</v>
      </c>
      <c r="AW222">
        <f t="shared" si="45"/>
        <v>12.825441641999999</v>
      </c>
      <c r="AX222" s="9"/>
      <c r="AY222" s="22">
        <v>0.96755999999999998</v>
      </c>
      <c r="AZ222" s="22">
        <v>516.79399999999998</v>
      </c>
      <c r="BA222" s="22">
        <v>-1.7227200000000002E-2</v>
      </c>
      <c r="BB222" s="22">
        <v>212</v>
      </c>
      <c r="BC222" s="22">
        <v>0.96679700000000002</v>
      </c>
      <c r="BD222">
        <f t="shared" si="46"/>
        <v>17.2272</v>
      </c>
      <c r="BE222">
        <f t="shared" si="47"/>
        <v>16.668349631999998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0.72738599999999998</v>
      </c>
      <c r="H223" s="22">
        <v>150.30699999999999</v>
      </c>
      <c r="I223" s="22">
        <v>-1.7407200000000001E-2</v>
      </c>
      <c r="J223" s="22">
        <v>213</v>
      </c>
      <c r="K223" s="22">
        <v>0.726746</v>
      </c>
      <c r="L223">
        <f t="shared" si="36"/>
        <v>17.4072</v>
      </c>
      <c r="M223">
        <f t="shared" si="37"/>
        <v>12.661753579199999</v>
      </c>
      <c r="N223" s="9"/>
      <c r="O223" s="22">
        <v>0.97259499999999999</v>
      </c>
      <c r="P223" s="22">
        <v>206.892</v>
      </c>
      <c r="Q223" s="22">
        <v>-1.7324800000000001E-2</v>
      </c>
      <c r="R223" s="22">
        <v>213</v>
      </c>
      <c r="S223" s="22">
        <v>0.97167999999999999</v>
      </c>
      <c r="T223">
        <f t="shared" si="38"/>
        <v>17.3248</v>
      </c>
      <c r="U223">
        <f t="shared" si="39"/>
        <v>16.850013856</v>
      </c>
      <c r="X223" s="9"/>
      <c r="Y223" s="22">
        <v>0.72738599999999998</v>
      </c>
      <c r="Z223" s="22">
        <v>265.34399999999999</v>
      </c>
      <c r="AA223" s="22">
        <v>-1.75446E-2</v>
      </c>
      <c r="AB223" s="22">
        <v>213</v>
      </c>
      <c r="AC223" s="22">
        <v>0.726746</v>
      </c>
      <c r="AD223">
        <f t="shared" si="40"/>
        <v>17.544599999999999</v>
      </c>
      <c r="AE223">
        <f t="shared" si="41"/>
        <v>12.761696415599999</v>
      </c>
      <c r="AF223" s="9"/>
      <c r="AG223" s="22">
        <v>0.97259499999999999</v>
      </c>
      <c r="AH223" s="22">
        <v>318.57799999999997</v>
      </c>
      <c r="AI223" s="22">
        <v>-1.73584E-2</v>
      </c>
      <c r="AJ223" s="22">
        <v>213</v>
      </c>
      <c r="AK223" s="22">
        <v>0.97137499999999999</v>
      </c>
      <c r="AL223">
        <f t="shared" si="42"/>
        <v>17.3584</v>
      </c>
      <c r="AM223">
        <f t="shared" si="43"/>
        <v>16.882693048</v>
      </c>
      <c r="AP223" s="9"/>
      <c r="AQ223" s="22">
        <v>0.72738599999999998</v>
      </c>
      <c r="AR223" s="22">
        <v>395.92599999999999</v>
      </c>
      <c r="AS223" s="22">
        <v>-1.7517100000000001E-2</v>
      </c>
      <c r="AT223" s="22">
        <v>213</v>
      </c>
      <c r="AU223" s="22">
        <v>0.72677599999999998</v>
      </c>
      <c r="AV223">
        <f t="shared" si="44"/>
        <v>17.517099999999999</v>
      </c>
      <c r="AW223">
        <f t="shared" si="45"/>
        <v>12.7416933006</v>
      </c>
      <c r="AX223" s="9"/>
      <c r="AY223" s="22">
        <v>0.97259499999999999</v>
      </c>
      <c r="AZ223" s="22">
        <v>516.89499999999998</v>
      </c>
      <c r="BA223" s="22">
        <v>-1.7230200000000001E-2</v>
      </c>
      <c r="BB223" s="22">
        <v>213</v>
      </c>
      <c r="BC223" s="22">
        <v>0.97137499999999999</v>
      </c>
      <c r="BD223">
        <f t="shared" si="46"/>
        <v>17.2302</v>
      </c>
      <c r="BE223">
        <f t="shared" si="47"/>
        <v>16.758006369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0.72235099999999997</v>
      </c>
      <c r="H224" s="22">
        <v>150.40799999999999</v>
      </c>
      <c r="I224" s="22">
        <v>-1.7428599999999999E-2</v>
      </c>
      <c r="J224" s="22">
        <v>214</v>
      </c>
      <c r="K224" s="22">
        <v>0.721252</v>
      </c>
      <c r="L224">
        <f t="shared" si="36"/>
        <v>17.428599999999999</v>
      </c>
      <c r="M224">
        <f t="shared" si="37"/>
        <v>12.589566638599999</v>
      </c>
      <c r="N224" s="9"/>
      <c r="O224" s="22">
        <v>0.97763100000000003</v>
      </c>
      <c r="P224" s="22">
        <v>206.99299999999999</v>
      </c>
      <c r="Q224" s="22">
        <v>-1.73309E-2</v>
      </c>
      <c r="R224" s="22">
        <v>214</v>
      </c>
      <c r="S224" s="22">
        <v>0.97686799999999996</v>
      </c>
      <c r="T224">
        <f t="shared" si="38"/>
        <v>17.3309</v>
      </c>
      <c r="U224">
        <f t="shared" si="39"/>
        <v>16.943225097900001</v>
      </c>
      <c r="X224" s="9"/>
      <c r="Y224" s="22">
        <v>0.72235099999999997</v>
      </c>
      <c r="Z224" s="22">
        <v>265.44499999999999</v>
      </c>
      <c r="AA224" s="22">
        <v>-1.75476E-2</v>
      </c>
      <c r="AB224" s="22">
        <v>214</v>
      </c>
      <c r="AC224" s="22">
        <v>0.72198499999999999</v>
      </c>
      <c r="AD224">
        <f t="shared" si="40"/>
        <v>17.547599999999999</v>
      </c>
      <c r="AE224">
        <f t="shared" si="41"/>
        <v>12.6755264076</v>
      </c>
      <c r="AF224" s="9"/>
      <c r="AG224" s="22">
        <v>0.97763100000000003</v>
      </c>
      <c r="AH224" s="22">
        <v>318.678</v>
      </c>
      <c r="AI224" s="22">
        <v>-1.73584E-2</v>
      </c>
      <c r="AJ224" s="22">
        <v>214</v>
      </c>
      <c r="AK224" s="22">
        <v>0.97595200000000004</v>
      </c>
      <c r="AL224">
        <f t="shared" si="42"/>
        <v>17.3584</v>
      </c>
      <c r="AM224">
        <f t="shared" si="43"/>
        <v>16.970109950400001</v>
      </c>
      <c r="AP224" s="9"/>
      <c r="AQ224" s="22">
        <v>0.72235099999999997</v>
      </c>
      <c r="AR224" s="22">
        <v>396.02699999999999</v>
      </c>
      <c r="AS224" s="22">
        <v>-1.7526199999999999E-2</v>
      </c>
      <c r="AT224" s="22">
        <v>214</v>
      </c>
      <c r="AU224" s="22">
        <v>0.72180200000000005</v>
      </c>
      <c r="AV224">
        <f t="shared" si="44"/>
        <v>17.526199999999999</v>
      </c>
      <c r="AW224">
        <f t="shared" si="45"/>
        <v>12.660068096199998</v>
      </c>
      <c r="AX224" s="9"/>
      <c r="AY224" s="22">
        <v>0.97763100000000003</v>
      </c>
      <c r="AZ224" s="22">
        <v>516.99599999999998</v>
      </c>
      <c r="BA224" s="22">
        <v>-1.7218000000000001E-2</v>
      </c>
      <c r="BB224" s="22">
        <v>214</v>
      </c>
      <c r="BC224" s="22">
        <v>0.97717299999999996</v>
      </c>
      <c r="BD224">
        <f t="shared" si="46"/>
        <v>17.218</v>
      </c>
      <c r="BE224">
        <f t="shared" si="47"/>
        <v>16.832850558000001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0.71731599999999995</v>
      </c>
      <c r="H225" s="22">
        <v>150.50800000000001</v>
      </c>
      <c r="I225" s="22">
        <v>-1.74255E-2</v>
      </c>
      <c r="J225" s="22">
        <v>215</v>
      </c>
      <c r="K225" s="22">
        <v>0.71658299999999997</v>
      </c>
      <c r="L225">
        <f t="shared" si="36"/>
        <v>17.4255</v>
      </c>
      <c r="M225">
        <f t="shared" si="37"/>
        <v>12.499589958</v>
      </c>
      <c r="N225" s="9"/>
      <c r="O225" s="22">
        <v>0.98266600000000004</v>
      </c>
      <c r="P225" s="22">
        <v>207.09299999999999</v>
      </c>
      <c r="Q225" s="22">
        <v>-1.7312600000000001E-2</v>
      </c>
      <c r="R225" s="22">
        <v>215</v>
      </c>
      <c r="S225" s="22">
        <v>0.98175000000000001</v>
      </c>
      <c r="T225">
        <f t="shared" si="38"/>
        <v>17.3126</v>
      </c>
      <c r="U225">
        <f t="shared" si="39"/>
        <v>17.012503391599999</v>
      </c>
      <c r="X225" s="9"/>
      <c r="Y225" s="22">
        <v>0.71731599999999995</v>
      </c>
      <c r="Z225" s="22">
        <v>265.54500000000002</v>
      </c>
      <c r="AA225" s="22">
        <v>-1.75446E-2</v>
      </c>
      <c r="AB225" s="22">
        <v>215</v>
      </c>
      <c r="AC225" s="22">
        <v>0.71643100000000004</v>
      </c>
      <c r="AD225">
        <f t="shared" si="40"/>
        <v>17.544599999999999</v>
      </c>
      <c r="AE225">
        <f t="shared" si="41"/>
        <v>12.585022293599998</v>
      </c>
      <c r="AF225" s="9"/>
      <c r="AG225" s="22">
        <v>0.98266600000000004</v>
      </c>
      <c r="AH225" s="22">
        <v>318.779</v>
      </c>
      <c r="AI225" s="22">
        <v>-1.7346199999999999E-2</v>
      </c>
      <c r="AJ225" s="22">
        <v>215</v>
      </c>
      <c r="AK225" s="22">
        <v>0.98175000000000001</v>
      </c>
      <c r="AL225">
        <f t="shared" si="42"/>
        <v>17.3462</v>
      </c>
      <c r="AM225">
        <f t="shared" si="43"/>
        <v>17.045520969200002</v>
      </c>
      <c r="AP225" s="9"/>
      <c r="AQ225" s="22">
        <v>0.71731599999999995</v>
      </c>
      <c r="AR225" s="22">
        <v>396.12700000000001</v>
      </c>
      <c r="AS225" s="22">
        <v>-1.7529300000000001E-2</v>
      </c>
      <c r="AT225" s="22">
        <v>215</v>
      </c>
      <c r="AU225" s="22">
        <v>0.71661399999999997</v>
      </c>
      <c r="AV225">
        <f t="shared" si="44"/>
        <v>17.529300000000003</v>
      </c>
      <c r="AW225">
        <f t="shared" si="45"/>
        <v>12.574047358800001</v>
      </c>
      <c r="AX225" s="9"/>
      <c r="AY225" s="22">
        <v>0.98266600000000004</v>
      </c>
      <c r="AZ225" s="22">
        <v>517.096</v>
      </c>
      <c r="BA225" s="22">
        <v>-1.7215000000000001E-2</v>
      </c>
      <c r="BB225" s="22">
        <v>215</v>
      </c>
      <c r="BC225" s="22">
        <v>0.98175000000000001</v>
      </c>
      <c r="BD225">
        <f t="shared" si="46"/>
        <v>17.215</v>
      </c>
      <c r="BE225">
        <f t="shared" si="47"/>
        <v>16.916595189999999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0.71228000000000002</v>
      </c>
      <c r="H226" s="22">
        <v>150.60900000000001</v>
      </c>
      <c r="I226" s="22">
        <v>-1.7434700000000001E-2</v>
      </c>
      <c r="J226" s="22">
        <v>216</v>
      </c>
      <c r="K226" s="22">
        <v>0.71163900000000002</v>
      </c>
      <c r="L226">
        <f t="shared" si="36"/>
        <v>17.434699999999999</v>
      </c>
      <c r="M226">
        <f t="shared" si="37"/>
        <v>12.418388115999999</v>
      </c>
      <c r="N226" s="9"/>
      <c r="O226" s="22">
        <v>0.98770100000000005</v>
      </c>
      <c r="P226" s="22">
        <v>207.19399999999999</v>
      </c>
      <c r="Q226" s="22">
        <v>-1.73004E-2</v>
      </c>
      <c r="R226" s="22">
        <v>216</v>
      </c>
      <c r="S226" s="22">
        <v>0.98693799999999998</v>
      </c>
      <c r="T226">
        <f t="shared" si="38"/>
        <v>17.3004</v>
      </c>
      <c r="U226">
        <f t="shared" si="39"/>
        <v>17.087622380399999</v>
      </c>
      <c r="X226" s="9"/>
      <c r="Y226" s="22">
        <v>0.71228000000000002</v>
      </c>
      <c r="Z226" s="22">
        <v>265.64600000000002</v>
      </c>
      <c r="AA226" s="22">
        <v>-1.7553699999999998E-2</v>
      </c>
      <c r="AB226" s="22">
        <v>216</v>
      </c>
      <c r="AC226" s="22">
        <v>0.71148699999999998</v>
      </c>
      <c r="AD226">
        <f t="shared" si="40"/>
        <v>17.553699999999999</v>
      </c>
      <c r="AE226">
        <f t="shared" si="41"/>
        <v>12.503149435999999</v>
      </c>
      <c r="AF226" s="9"/>
      <c r="AG226" s="22">
        <v>0.98770100000000005</v>
      </c>
      <c r="AH226" s="22">
        <v>318.88</v>
      </c>
      <c r="AI226" s="22">
        <v>-1.7355300000000001E-2</v>
      </c>
      <c r="AJ226" s="22">
        <v>216</v>
      </c>
      <c r="AK226" s="22">
        <v>0.98632799999999998</v>
      </c>
      <c r="AL226">
        <f t="shared" si="42"/>
        <v>17.3553</v>
      </c>
      <c r="AM226">
        <f t="shared" si="43"/>
        <v>17.1418471653</v>
      </c>
      <c r="AP226" s="9"/>
      <c r="AQ226" s="22">
        <v>0.71228000000000002</v>
      </c>
      <c r="AR226" s="22">
        <v>396.22800000000001</v>
      </c>
      <c r="AS226" s="22">
        <v>-1.7529300000000001E-2</v>
      </c>
      <c r="AT226" s="22">
        <v>216</v>
      </c>
      <c r="AU226" s="22">
        <v>0.71151699999999996</v>
      </c>
      <c r="AV226">
        <f t="shared" si="44"/>
        <v>17.529300000000003</v>
      </c>
      <c r="AW226">
        <f t="shared" si="45"/>
        <v>12.485769804000002</v>
      </c>
      <c r="AX226" s="9"/>
      <c r="AY226" s="22">
        <v>0.98770100000000005</v>
      </c>
      <c r="AZ226" s="22">
        <v>517.197</v>
      </c>
      <c r="BA226" s="22">
        <v>-1.7211899999999999E-2</v>
      </c>
      <c r="BB226" s="22">
        <v>216</v>
      </c>
      <c r="BC226" s="22">
        <v>0.98632799999999998</v>
      </c>
      <c r="BD226">
        <f t="shared" si="46"/>
        <v>17.2119</v>
      </c>
      <c r="BE226">
        <f t="shared" si="47"/>
        <v>17.0002108419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0.70724500000000001</v>
      </c>
      <c r="H227" s="22">
        <v>150.71</v>
      </c>
      <c r="I227" s="22">
        <v>-1.7440799999999999E-2</v>
      </c>
      <c r="J227" s="22">
        <v>217</v>
      </c>
      <c r="K227" s="22">
        <v>0.70675699999999997</v>
      </c>
      <c r="L227">
        <f t="shared" si="36"/>
        <v>17.440799999999999</v>
      </c>
      <c r="M227">
        <f t="shared" si="37"/>
        <v>12.334918596</v>
      </c>
      <c r="N227" s="9"/>
      <c r="O227" s="22">
        <v>0.99273699999999998</v>
      </c>
      <c r="P227" s="22">
        <v>207.29499999999999</v>
      </c>
      <c r="Q227" s="22">
        <v>-1.7294299999999999E-2</v>
      </c>
      <c r="R227" s="22">
        <v>217</v>
      </c>
      <c r="S227" s="22">
        <v>0.99212599999999995</v>
      </c>
      <c r="T227">
        <f t="shared" si="38"/>
        <v>17.2943</v>
      </c>
      <c r="U227">
        <f t="shared" si="39"/>
        <v>17.168691499099999</v>
      </c>
      <c r="X227" s="9"/>
      <c r="Y227" s="22">
        <v>0.70724500000000001</v>
      </c>
      <c r="Z227" s="22">
        <v>265.74700000000001</v>
      </c>
      <c r="AA227" s="22">
        <v>-1.7556800000000001E-2</v>
      </c>
      <c r="AB227" s="22">
        <v>217</v>
      </c>
      <c r="AC227" s="22">
        <v>0.70645100000000005</v>
      </c>
      <c r="AD227">
        <f t="shared" si="40"/>
        <v>17.556800000000003</v>
      </c>
      <c r="AE227">
        <f t="shared" si="41"/>
        <v>12.416959016000002</v>
      </c>
      <c r="AF227" s="9"/>
      <c r="AG227" s="22">
        <v>0.99273699999999998</v>
      </c>
      <c r="AH227" s="22">
        <v>318.98</v>
      </c>
      <c r="AI227" s="22">
        <v>-1.73431E-2</v>
      </c>
      <c r="AJ227" s="22">
        <v>217</v>
      </c>
      <c r="AK227" s="22">
        <v>0.99182099999999995</v>
      </c>
      <c r="AL227">
        <f t="shared" si="42"/>
        <v>17.3431</v>
      </c>
      <c r="AM227">
        <f t="shared" si="43"/>
        <v>17.217137064700001</v>
      </c>
      <c r="AP227" s="9"/>
      <c r="AQ227" s="22">
        <v>0.70724500000000001</v>
      </c>
      <c r="AR227" s="22">
        <v>396.32900000000001</v>
      </c>
      <c r="AS227" s="22">
        <v>-1.75354E-2</v>
      </c>
      <c r="AT227" s="22">
        <v>217</v>
      </c>
      <c r="AU227" s="22">
        <v>0.70635999999999999</v>
      </c>
      <c r="AV227">
        <f t="shared" si="44"/>
        <v>17.535399999999999</v>
      </c>
      <c r="AW227">
        <f t="shared" si="45"/>
        <v>12.401823972999999</v>
      </c>
      <c r="AX227" s="9"/>
      <c r="AY227" s="22">
        <v>0.99273699999999998</v>
      </c>
      <c r="AZ227" s="22">
        <v>517.298</v>
      </c>
      <c r="BA227" s="22">
        <v>-1.7211899999999999E-2</v>
      </c>
      <c r="BB227" s="22">
        <v>217</v>
      </c>
      <c r="BC227" s="22">
        <v>0.99151599999999995</v>
      </c>
      <c r="BD227">
        <f t="shared" si="46"/>
        <v>17.2119</v>
      </c>
      <c r="BE227">
        <f t="shared" si="47"/>
        <v>17.0868899703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0.70220899999999997</v>
      </c>
      <c r="H228" s="22">
        <v>150.81100000000001</v>
      </c>
      <c r="I228" s="22">
        <v>-1.7446900000000001E-2</v>
      </c>
      <c r="J228" s="22">
        <v>218</v>
      </c>
      <c r="K228" s="22">
        <v>0.701569</v>
      </c>
      <c r="L228">
        <f t="shared" si="36"/>
        <v>17.446900000000003</v>
      </c>
      <c r="M228">
        <f t="shared" si="37"/>
        <v>12.251370202100002</v>
      </c>
      <c r="N228" s="9"/>
      <c r="O228" s="22">
        <v>0.99777199999999999</v>
      </c>
      <c r="P228" s="22">
        <v>207.39500000000001</v>
      </c>
      <c r="Q228" s="22">
        <v>-1.7285200000000001E-2</v>
      </c>
      <c r="R228" s="22">
        <v>218</v>
      </c>
      <c r="S228" s="22">
        <v>0.99639900000000003</v>
      </c>
      <c r="T228">
        <f t="shared" si="38"/>
        <v>17.2852</v>
      </c>
      <c r="U228">
        <f t="shared" si="39"/>
        <v>17.2466885744</v>
      </c>
      <c r="X228" s="9"/>
      <c r="Y228" s="22">
        <v>0.70220899999999997</v>
      </c>
      <c r="Z228" s="22">
        <v>265.84699999999998</v>
      </c>
      <c r="AA228" s="22">
        <v>-1.7565899999999999E-2</v>
      </c>
      <c r="AB228" s="22">
        <v>218</v>
      </c>
      <c r="AC228" s="22">
        <v>0.70132399999999995</v>
      </c>
      <c r="AD228">
        <f t="shared" si="40"/>
        <v>17.565899999999999</v>
      </c>
      <c r="AE228">
        <f t="shared" si="41"/>
        <v>12.334933073099998</v>
      </c>
      <c r="AF228" s="9"/>
      <c r="AG228" s="22">
        <v>0.99777199999999999</v>
      </c>
      <c r="AH228" s="22">
        <v>319.08100000000002</v>
      </c>
      <c r="AI228" s="22">
        <v>-1.73279E-2</v>
      </c>
      <c r="AJ228" s="22">
        <v>218</v>
      </c>
      <c r="AK228" s="22">
        <v>0.99639900000000003</v>
      </c>
      <c r="AL228">
        <f t="shared" si="42"/>
        <v>17.3279</v>
      </c>
      <c r="AM228">
        <f t="shared" si="43"/>
        <v>17.289293438799998</v>
      </c>
      <c r="AP228" s="9"/>
      <c r="AQ228" s="22">
        <v>0.70220899999999997</v>
      </c>
      <c r="AR228" s="22">
        <v>396.42899999999997</v>
      </c>
      <c r="AS228" s="22">
        <v>-1.75354E-2</v>
      </c>
      <c r="AT228" s="22">
        <v>218</v>
      </c>
      <c r="AU228" s="22">
        <v>0.70150800000000002</v>
      </c>
      <c r="AV228">
        <f t="shared" si="44"/>
        <v>17.535399999999999</v>
      </c>
      <c r="AW228">
        <f t="shared" si="45"/>
        <v>12.3135156986</v>
      </c>
      <c r="AX228" s="9"/>
      <c r="AY228" s="22">
        <v>0.99777199999999999</v>
      </c>
      <c r="AZ228" s="22">
        <v>517.399</v>
      </c>
      <c r="BA228" s="22">
        <v>-1.7208899999999999E-2</v>
      </c>
      <c r="BB228" s="22">
        <v>218</v>
      </c>
      <c r="BC228" s="22">
        <v>0.99700900000000003</v>
      </c>
      <c r="BD228">
        <f t="shared" si="46"/>
        <v>17.2089</v>
      </c>
      <c r="BE228">
        <f t="shared" si="47"/>
        <v>17.170558570800001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0.69717399999999996</v>
      </c>
      <c r="H229" s="22">
        <v>150.911</v>
      </c>
      <c r="I229" s="22">
        <v>-1.745E-2</v>
      </c>
      <c r="J229" s="22">
        <v>219</v>
      </c>
      <c r="K229" s="22">
        <v>0.69628900000000005</v>
      </c>
      <c r="L229">
        <f t="shared" si="36"/>
        <v>17.45</v>
      </c>
      <c r="M229">
        <f t="shared" si="37"/>
        <v>12.165686299999999</v>
      </c>
      <c r="N229" s="9"/>
      <c r="O229" s="22">
        <v>1.00281</v>
      </c>
      <c r="P229" s="22">
        <v>207.49600000000001</v>
      </c>
      <c r="Q229" s="22">
        <v>-1.7285200000000001E-2</v>
      </c>
      <c r="R229" s="22">
        <v>219</v>
      </c>
      <c r="S229" s="22">
        <v>1.0022</v>
      </c>
      <c r="T229">
        <f t="shared" si="38"/>
        <v>17.2852</v>
      </c>
      <c r="U229">
        <f t="shared" si="39"/>
        <v>17.333771412000001</v>
      </c>
      <c r="X229" s="9"/>
      <c r="Y229" s="22">
        <v>0.69717399999999996</v>
      </c>
      <c r="Z229" s="22">
        <v>265.94799999999998</v>
      </c>
      <c r="AA229" s="22">
        <v>-1.7565899999999999E-2</v>
      </c>
      <c r="AB229" s="22">
        <v>219</v>
      </c>
      <c r="AC229" s="22">
        <v>0.69647199999999998</v>
      </c>
      <c r="AD229">
        <f t="shared" si="40"/>
        <v>17.565899999999999</v>
      </c>
      <c r="AE229">
        <f t="shared" si="41"/>
        <v>12.246488766599999</v>
      </c>
      <c r="AF229" s="9"/>
      <c r="AG229" s="22">
        <v>1.00281</v>
      </c>
      <c r="AH229" s="22">
        <v>319.18200000000002</v>
      </c>
      <c r="AI229" s="22">
        <v>-1.7333999999999999E-2</v>
      </c>
      <c r="AJ229" s="22">
        <v>219</v>
      </c>
      <c r="AK229" s="22">
        <v>1.00159</v>
      </c>
      <c r="AL229">
        <f t="shared" si="42"/>
        <v>17.334</v>
      </c>
      <c r="AM229">
        <f t="shared" si="43"/>
        <v>17.382708539999999</v>
      </c>
      <c r="AP229" s="9"/>
      <c r="AQ229" s="22">
        <v>0.69717399999999996</v>
      </c>
      <c r="AR229" s="22">
        <v>396.53</v>
      </c>
      <c r="AS229" s="22">
        <v>-1.75476E-2</v>
      </c>
      <c r="AT229" s="22">
        <v>219</v>
      </c>
      <c r="AU229" s="22">
        <v>0.69647199999999998</v>
      </c>
      <c r="AV229">
        <f t="shared" si="44"/>
        <v>17.547599999999999</v>
      </c>
      <c r="AW229">
        <f t="shared" si="45"/>
        <v>12.233730482399999</v>
      </c>
      <c r="AX229" s="9"/>
      <c r="AY229" s="22">
        <v>1.00281</v>
      </c>
      <c r="AZ229" s="22">
        <v>517.49900000000002</v>
      </c>
      <c r="BA229" s="22">
        <v>-1.7196699999999999E-2</v>
      </c>
      <c r="BB229" s="22">
        <v>219</v>
      </c>
      <c r="BC229" s="22">
        <v>1.00159</v>
      </c>
      <c r="BD229">
        <f t="shared" si="46"/>
        <v>17.1967</v>
      </c>
      <c r="BE229">
        <f t="shared" si="47"/>
        <v>17.245022726999998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0.69213899999999995</v>
      </c>
      <c r="H230" s="22">
        <v>151.012</v>
      </c>
      <c r="I230" s="22">
        <v>-1.7459100000000002E-2</v>
      </c>
      <c r="J230" s="22">
        <v>220</v>
      </c>
      <c r="K230" s="22">
        <v>0.69122300000000003</v>
      </c>
      <c r="L230">
        <f t="shared" si="36"/>
        <v>17.459100000000003</v>
      </c>
      <c r="M230">
        <f t="shared" si="37"/>
        <v>12.0841240149</v>
      </c>
      <c r="N230" s="9"/>
      <c r="O230" s="22">
        <v>1.0078400000000001</v>
      </c>
      <c r="P230" s="22">
        <v>207.59700000000001</v>
      </c>
      <c r="Q230" s="22">
        <v>-1.7279099999999999E-2</v>
      </c>
      <c r="R230" s="22">
        <v>220</v>
      </c>
      <c r="S230" s="22">
        <v>1.00708</v>
      </c>
      <c r="T230">
        <f t="shared" si="38"/>
        <v>17.2791</v>
      </c>
      <c r="U230">
        <f t="shared" si="39"/>
        <v>17.414568144</v>
      </c>
      <c r="X230" s="9"/>
      <c r="Y230" s="22">
        <v>0.69213899999999995</v>
      </c>
      <c r="Z230" s="22">
        <v>266.04899999999998</v>
      </c>
      <c r="AA230" s="22">
        <v>-1.7572000000000001E-2</v>
      </c>
      <c r="AB230" s="22">
        <v>220</v>
      </c>
      <c r="AC230" s="22">
        <v>0.69164999999999999</v>
      </c>
      <c r="AD230">
        <f t="shared" si="40"/>
        <v>17.571999999999999</v>
      </c>
      <c r="AE230">
        <f t="shared" si="41"/>
        <v>12.162266507999998</v>
      </c>
      <c r="AF230" s="9"/>
      <c r="AG230" s="22">
        <v>1.0078400000000001</v>
      </c>
      <c r="AH230" s="22">
        <v>319.28300000000002</v>
      </c>
      <c r="AI230" s="22">
        <v>-1.7340100000000001E-2</v>
      </c>
      <c r="AJ230" s="22">
        <v>220</v>
      </c>
      <c r="AK230" s="22">
        <v>1.0067699999999999</v>
      </c>
      <c r="AL230">
        <f t="shared" si="42"/>
        <v>17.3401</v>
      </c>
      <c r="AM230">
        <f t="shared" si="43"/>
        <v>17.476046384</v>
      </c>
      <c r="AP230" s="9"/>
      <c r="AQ230" s="22">
        <v>0.69213899999999995</v>
      </c>
      <c r="AR230" s="22">
        <v>396.63099999999997</v>
      </c>
      <c r="AS230" s="22">
        <v>-1.75476E-2</v>
      </c>
      <c r="AT230" s="22">
        <v>220</v>
      </c>
      <c r="AU230" s="22">
        <v>0.69152800000000003</v>
      </c>
      <c r="AV230">
        <f t="shared" si="44"/>
        <v>17.547599999999999</v>
      </c>
      <c r="AW230">
        <f t="shared" si="45"/>
        <v>12.145378316399999</v>
      </c>
      <c r="AX230" s="9"/>
      <c r="AY230" s="22">
        <v>1.0078400000000001</v>
      </c>
      <c r="AZ230" s="22">
        <v>517.6</v>
      </c>
      <c r="BA230" s="22">
        <v>-1.71936E-2</v>
      </c>
      <c r="BB230" s="22">
        <v>220</v>
      </c>
      <c r="BC230" s="22">
        <v>1.00708</v>
      </c>
      <c r="BD230">
        <f t="shared" si="46"/>
        <v>17.1936</v>
      </c>
      <c r="BE230">
        <f t="shared" si="47"/>
        <v>17.328397824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0.68710300000000002</v>
      </c>
      <c r="H231" s="22">
        <v>151.113</v>
      </c>
      <c r="I231" s="22">
        <v>-1.7456099999999999E-2</v>
      </c>
      <c r="J231" s="22">
        <v>221</v>
      </c>
      <c r="K231" s="22">
        <v>0.68618800000000002</v>
      </c>
      <c r="L231">
        <f t="shared" si="36"/>
        <v>17.456099999999999</v>
      </c>
      <c r="M231">
        <f t="shared" si="37"/>
        <v>11.994138678300001</v>
      </c>
      <c r="N231" s="9"/>
      <c r="O231" s="22">
        <v>1.01288</v>
      </c>
      <c r="P231" s="22">
        <v>207.69800000000001</v>
      </c>
      <c r="Q231" s="22">
        <v>-1.7282100000000002E-2</v>
      </c>
      <c r="R231" s="22">
        <v>221</v>
      </c>
      <c r="S231" s="22">
        <v>1.01196</v>
      </c>
      <c r="T231">
        <f t="shared" si="38"/>
        <v>17.282100000000003</v>
      </c>
      <c r="U231">
        <f t="shared" si="39"/>
        <v>17.504693448000005</v>
      </c>
      <c r="X231" s="9"/>
      <c r="Y231" s="22">
        <v>0.68710300000000002</v>
      </c>
      <c r="Z231" s="22">
        <v>266.149</v>
      </c>
      <c r="AA231" s="22">
        <v>-1.7572000000000001E-2</v>
      </c>
      <c r="AB231" s="22">
        <v>221</v>
      </c>
      <c r="AC231" s="22">
        <v>0.68637099999999995</v>
      </c>
      <c r="AD231">
        <f t="shared" si="40"/>
        <v>17.571999999999999</v>
      </c>
      <c r="AE231">
        <f t="shared" si="41"/>
        <v>12.073773916</v>
      </c>
      <c r="AF231" s="9"/>
      <c r="AG231" s="22">
        <v>1.01288</v>
      </c>
      <c r="AH231" s="22">
        <v>319.38299999999998</v>
      </c>
      <c r="AI231" s="22">
        <v>-1.73279E-2</v>
      </c>
      <c r="AJ231" s="22">
        <v>221</v>
      </c>
      <c r="AK231" s="22">
        <v>1.01227</v>
      </c>
      <c r="AL231">
        <f t="shared" si="42"/>
        <v>17.3279</v>
      </c>
      <c r="AM231">
        <f t="shared" si="43"/>
        <v>17.551083351999999</v>
      </c>
      <c r="AP231" s="9"/>
      <c r="AQ231" s="22">
        <v>0.68710300000000002</v>
      </c>
      <c r="AR231" s="22">
        <v>396.73200000000003</v>
      </c>
      <c r="AS231" s="22">
        <v>-1.7556800000000001E-2</v>
      </c>
      <c r="AT231" s="22">
        <v>221</v>
      </c>
      <c r="AU231" s="22">
        <v>0.68640100000000004</v>
      </c>
      <c r="AV231">
        <f t="shared" si="44"/>
        <v>17.556800000000003</v>
      </c>
      <c r="AW231">
        <f t="shared" si="45"/>
        <v>12.063329950400002</v>
      </c>
      <c r="AX231" s="9"/>
      <c r="AY231" s="22">
        <v>1.01288</v>
      </c>
      <c r="AZ231" s="22">
        <v>517.70100000000002</v>
      </c>
      <c r="BA231" s="22">
        <v>-1.7181399999999999E-2</v>
      </c>
      <c r="BB231" s="22">
        <v>221</v>
      </c>
      <c r="BC231" s="22">
        <v>1.01227</v>
      </c>
      <c r="BD231">
        <f t="shared" si="46"/>
        <v>17.1814</v>
      </c>
      <c r="BE231">
        <f t="shared" si="47"/>
        <v>17.402696431999999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0.68206800000000001</v>
      </c>
      <c r="H232" s="22">
        <v>151.21299999999999</v>
      </c>
      <c r="I232" s="22">
        <v>-1.74652E-2</v>
      </c>
      <c r="J232" s="22">
        <v>222</v>
      </c>
      <c r="K232" s="22">
        <v>0.68148799999999998</v>
      </c>
      <c r="L232">
        <f t="shared" si="36"/>
        <v>17.465199999999999</v>
      </c>
      <c r="M232">
        <f t="shared" si="37"/>
        <v>11.9124540336</v>
      </c>
      <c r="N232" s="9"/>
      <c r="O232" s="22">
        <v>1.0179100000000001</v>
      </c>
      <c r="P232" s="22">
        <v>207.798</v>
      </c>
      <c r="Q232" s="22">
        <v>-1.7282100000000002E-2</v>
      </c>
      <c r="R232" s="22">
        <v>222</v>
      </c>
      <c r="S232" s="22">
        <v>1.01685</v>
      </c>
      <c r="T232">
        <f t="shared" si="38"/>
        <v>17.282100000000003</v>
      </c>
      <c r="U232">
        <f t="shared" si="39"/>
        <v>17.591622411000007</v>
      </c>
      <c r="X232" s="9"/>
      <c r="Y232" s="22">
        <v>0.68206800000000001</v>
      </c>
      <c r="Z232" s="22">
        <v>266.25</v>
      </c>
      <c r="AA232" s="22">
        <v>-1.7581200000000002E-2</v>
      </c>
      <c r="AB232" s="22">
        <v>222</v>
      </c>
      <c r="AC232" s="22">
        <v>0.68145800000000001</v>
      </c>
      <c r="AD232">
        <f t="shared" si="40"/>
        <v>17.581200000000003</v>
      </c>
      <c r="AE232">
        <f t="shared" si="41"/>
        <v>11.991573921600002</v>
      </c>
      <c r="AF232" s="9"/>
      <c r="AG232" s="22">
        <v>1.0179100000000001</v>
      </c>
      <c r="AH232" s="22">
        <v>319.48399999999998</v>
      </c>
      <c r="AI232" s="22">
        <v>-1.7321799999999998E-2</v>
      </c>
      <c r="AJ232" s="22">
        <v>222</v>
      </c>
      <c r="AK232" s="22">
        <v>1.01654</v>
      </c>
      <c r="AL232">
        <f t="shared" si="42"/>
        <v>17.3218</v>
      </c>
      <c r="AM232">
        <f t="shared" si="43"/>
        <v>17.632033438000001</v>
      </c>
      <c r="AP232" s="9"/>
      <c r="AQ232" s="22">
        <v>0.68206800000000001</v>
      </c>
      <c r="AR232" s="22">
        <v>396.83199999999999</v>
      </c>
      <c r="AS232" s="22">
        <v>-1.75598E-2</v>
      </c>
      <c r="AT232" s="22">
        <v>222</v>
      </c>
      <c r="AU232" s="22">
        <v>0.681427</v>
      </c>
      <c r="AV232">
        <f t="shared" si="44"/>
        <v>17.559799999999999</v>
      </c>
      <c r="AW232">
        <f t="shared" si="45"/>
        <v>11.9769776664</v>
      </c>
      <c r="AX232" s="9"/>
      <c r="AY232" s="22">
        <v>1.0179100000000001</v>
      </c>
      <c r="AZ232" s="22">
        <v>517.80100000000004</v>
      </c>
      <c r="BA232" s="22">
        <v>-1.7187500000000001E-2</v>
      </c>
      <c r="BB232" s="22">
        <v>222</v>
      </c>
      <c r="BC232" s="22">
        <v>1.01715</v>
      </c>
      <c r="BD232">
        <f t="shared" si="46"/>
        <v>17.1875</v>
      </c>
      <c r="BE232">
        <f t="shared" si="47"/>
        <v>17.495328125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0.67703199999999997</v>
      </c>
      <c r="H233" s="22">
        <v>151.31399999999999</v>
      </c>
      <c r="I233" s="22">
        <v>-1.7471299999999999E-2</v>
      </c>
      <c r="J233" s="22">
        <v>223</v>
      </c>
      <c r="K233" s="22">
        <v>0.67642199999999997</v>
      </c>
      <c r="L233">
        <f t="shared" si="36"/>
        <v>17.471299999999999</v>
      </c>
      <c r="M233">
        <f t="shared" si="37"/>
        <v>11.828629181599998</v>
      </c>
      <c r="N233" s="9"/>
      <c r="O233" s="22">
        <v>1.02295</v>
      </c>
      <c r="P233" s="22">
        <v>207.899</v>
      </c>
      <c r="Q233" s="22">
        <v>-1.7266799999999999E-2</v>
      </c>
      <c r="R233" s="22">
        <v>223</v>
      </c>
      <c r="S233" s="22">
        <v>1.02264</v>
      </c>
      <c r="T233">
        <f t="shared" si="38"/>
        <v>17.2668</v>
      </c>
      <c r="U233">
        <f t="shared" si="39"/>
        <v>17.663073060000002</v>
      </c>
      <c r="X233" s="9"/>
      <c r="Y233" s="22">
        <v>0.67703199999999997</v>
      </c>
      <c r="Z233" s="22">
        <v>266.351</v>
      </c>
      <c r="AA233" s="22">
        <v>-1.7581200000000002E-2</v>
      </c>
      <c r="AB233" s="22">
        <v>223</v>
      </c>
      <c r="AC233" s="22">
        <v>0.67627000000000004</v>
      </c>
      <c r="AD233">
        <f t="shared" si="40"/>
        <v>17.581200000000003</v>
      </c>
      <c r="AE233">
        <f t="shared" si="41"/>
        <v>11.903034998400001</v>
      </c>
      <c r="AF233" s="9"/>
      <c r="AG233" s="22">
        <v>1.02295</v>
      </c>
      <c r="AH233" s="22">
        <v>319.58499999999998</v>
      </c>
      <c r="AI233" s="22">
        <v>-1.7309600000000001E-2</v>
      </c>
      <c r="AJ233" s="22">
        <v>223</v>
      </c>
      <c r="AK233" s="22">
        <v>1.02142</v>
      </c>
      <c r="AL233">
        <f t="shared" si="42"/>
        <v>17.3096</v>
      </c>
      <c r="AM233">
        <f t="shared" si="43"/>
        <v>17.706855319999999</v>
      </c>
      <c r="AP233" s="9"/>
      <c r="AQ233" s="22">
        <v>0.67703199999999997</v>
      </c>
      <c r="AR233" s="22">
        <v>396.93299999999999</v>
      </c>
      <c r="AS233" s="22">
        <v>-1.7562899999999999E-2</v>
      </c>
      <c r="AT233" s="22">
        <v>223</v>
      </c>
      <c r="AU233" s="22">
        <v>0.67623900000000003</v>
      </c>
      <c r="AV233">
        <f t="shared" si="44"/>
        <v>17.562899999999999</v>
      </c>
      <c r="AW233">
        <f t="shared" si="45"/>
        <v>11.890645312799998</v>
      </c>
      <c r="AX233" s="9"/>
      <c r="AY233" s="22">
        <v>1.02295</v>
      </c>
      <c r="AZ233" s="22">
        <v>517.90200000000004</v>
      </c>
      <c r="BA233" s="22">
        <v>-1.7178300000000001E-2</v>
      </c>
      <c r="BB233" s="22">
        <v>223</v>
      </c>
      <c r="BC233" s="22">
        <v>1.02203</v>
      </c>
      <c r="BD233">
        <f t="shared" si="46"/>
        <v>17.1783</v>
      </c>
      <c r="BE233">
        <f t="shared" si="47"/>
        <v>17.572541985000001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0.67199699999999996</v>
      </c>
      <c r="H234" s="22">
        <v>151.41499999999999</v>
      </c>
      <c r="I234" s="22">
        <v>-1.7477400000000001E-2</v>
      </c>
      <c r="J234" s="22">
        <v>224</v>
      </c>
      <c r="K234" s="22">
        <v>0.671234</v>
      </c>
      <c r="L234">
        <f t="shared" si="36"/>
        <v>17.477399999999999</v>
      </c>
      <c r="M234">
        <f t="shared" si="37"/>
        <v>11.7447603678</v>
      </c>
      <c r="N234" s="9"/>
      <c r="O234" s="22">
        <v>1.0279799999999999</v>
      </c>
      <c r="P234" s="22">
        <v>208</v>
      </c>
      <c r="Q234" s="22">
        <v>-1.7266799999999999E-2</v>
      </c>
      <c r="R234" s="22">
        <v>224</v>
      </c>
      <c r="S234" s="22">
        <v>1.02722</v>
      </c>
      <c r="T234">
        <f t="shared" si="38"/>
        <v>17.2668</v>
      </c>
      <c r="U234">
        <f t="shared" si="39"/>
        <v>17.749925063999999</v>
      </c>
      <c r="X234" s="9"/>
      <c r="Y234" s="22">
        <v>0.67199699999999996</v>
      </c>
      <c r="Z234" s="22">
        <v>266.452</v>
      </c>
      <c r="AA234" s="22">
        <v>-1.75873E-2</v>
      </c>
      <c r="AB234" s="22">
        <v>224</v>
      </c>
      <c r="AC234" s="22">
        <v>0.671539</v>
      </c>
      <c r="AD234">
        <f t="shared" si="40"/>
        <v>17.587299999999999</v>
      </c>
      <c r="AE234">
        <f t="shared" si="41"/>
        <v>11.818612838099998</v>
      </c>
      <c r="AF234" s="9"/>
      <c r="AG234" s="22">
        <v>1.0279799999999999</v>
      </c>
      <c r="AH234" s="22">
        <v>319.685</v>
      </c>
      <c r="AI234" s="22">
        <v>-1.7312600000000001E-2</v>
      </c>
      <c r="AJ234" s="22">
        <v>224</v>
      </c>
      <c r="AK234" s="22">
        <v>1.02661</v>
      </c>
      <c r="AL234">
        <f t="shared" si="42"/>
        <v>17.3126</v>
      </c>
      <c r="AM234">
        <f t="shared" si="43"/>
        <v>17.797006547999999</v>
      </c>
      <c r="AP234" s="9"/>
      <c r="AQ234" s="22">
        <v>0.67199699999999996</v>
      </c>
      <c r="AR234" s="22">
        <v>397.03399999999999</v>
      </c>
      <c r="AS234" s="22">
        <v>-1.7562899999999999E-2</v>
      </c>
      <c r="AT234" s="22">
        <v>224</v>
      </c>
      <c r="AU234" s="22">
        <v>0.671265</v>
      </c>
      <c r="AV234">
        <f t="shared" si="44"/>
        <v>17.562899999999999</v>
      </c>
      <c r="AW234">
        <f t="shared" si="45"/>
        <v>11.802216111299998</v>
      </c>
      <c r="AX234" s="9"/>
      <c r="AY234" s="22">
        <v>1.0279799999999999</v>
      </c>
      <c r="AZ234" s="22">
        <v>518.00300000000004</v>
      </c>
      <c r="BA234" s="22">
        <v>-1.7181399999999999E-2</v>
      </c>
      <c r="BB234" s="22">
        <v>224</v>
      </c>
      <c r="BC234" s="22">
        <v>1.0275300000000001</v>
      </c>
      <c r="BD234">
        <f t="shared" si="46"/>
        <v>17.1814</v>
      </c>
      <c r="BE234">
        <f t="shared" si="47"/>
        <v>17.662135571999997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0.66696200000000005</v>
      </c>
      <c r="H235" s="22">
        <v>151.51599999999999</v>
      </c>
      <c r="I235" s="22">
        <v>-1.7486600000000001E-2</v>
      </c>
      <c r="J235" s="22">
        <v>225</v>
      </c>
      <c r="K235" s="22">
        <v>0.66613800000000001</v>
      </c>
      <c r="L235">
        <f t="shared" si="36"/>
        <v>17.486600000000003</v>
      </c>
      <c r="M235">
        <f t="shared" si="37"/>
        <v>11.662897709200003</v>
      </c>
      <c r="N235" s="9"/>
      <c r="O235" s="22">
        <v>1.03302</v>
      </c>
      <c r="P235" s="22">
        <v>208.1</v>
      </c>
      <c r="Q235" s="22">
        <v>-1.7257700000000001E-2</v>
      </c>
      <c r="R235" s="22">
        <v>225</v>
      </c>
      <c r="S235" s="22">
        <v>1.0318000000000001</v>
      </c>
      <c r="T235">
        <f t="shared" si="38"/>
        <v>17.2577</v>
      </c>
      <c r="U235">
        <f t="shared" si="39"/>
        <v>17.827549254000001</v>
      </c>
      <c r="X235" s="9"/>
      <c r="Y235" s="22">
        <v>0.66696200000000005</v>
      </c>
      <c r="Z235" s="22">
        <v>266.55200000000002</v>
      </c>
      <c r="AA235" s="22">
        <v>-1.75903E-2</v>
      </c>
      <c r="AB235" s="22">
        <v>225</v>
      </c>
      <c r="AC235" s="22">
        <v>0.66625999999999996</v>
      </c>
      <c r="AD235">
        <f t="shared" si="40"/>
        <v>17.590299999999999</v>
      </c>
      <c r="AE235">
        <f t="shared" si="41"/>
        <v>11.7320616686</v>
      </c>
      <c r="AF235" s="9"/>
      <c r="AG235" s="22">
        <v>1.03302</v>
      </c>
      <c r="AH235" s="22">
        <v>319.786</v>
      </c>
      <c r="AI235" s="22">
        <v>-1.7306499999999999E-2</v>
      </c>
      <c r="AJ235" s="22">
        <v>225</v>
      </c>
      <c r="AK235" s="22">
        <v>1.03149</v>
      </c>
      <c r="AL235">
        <f t="shared" si="42"/>
        <v>17.3065</v>
      </c>
      <c r="AM235">
        <f t="shared" si="43"/>
        <v>17.87796063</v>
      </c>
      <c r="AP235" s="9"/>
      <c r="AQ235" s="22">
        <v>0.66696200000000005</v>
      </c>
      <c r="AR235" s="22">
        <v>397.13400000000001</v>
      </c>
      <c r="AS235" s="22">
        <v>-1.75751E-2</v>
      </c>
      <c r="AT235" s="22">
        <v>225</v>
      </c>
      <c r="AU235" s="22">
        <v>0.66592399999999996</v>
      </c>
      <c r="AV235">
        <f t="shared" si="44"/>
        <v>17.575099999999999</v>
      </c>
      <c r="AW235">
        <f t="shared" si="45"/>
        <v>11.721923846200001</v>
      </c>
      <c r="AX235" s="9"/>
      <c r="AY235" s="22">
        <v>1.03302</v>
      </c>
      <c r="AZ235" s="22">
        <v>518.10299999999995</v>
      </c>
      <c r="BA235" s="22">
        <v>-1.7169199999999999E-2</v>
      </c>
      <c r="BB235" s="22">
        <v>225</v>
      </c>
      <c r="BC235" s="22">
        <v>1.0318000000000001</v>
      </c>
      <c r="BD235">
        <f t="shared" si="46"/>
        <v>17.1692</v>
      </c>
      <c r="BE235">
        <f t="shared" si="47"/>
        <v>17.736126984000002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0.66192600000000001</v>
      </c>
      <c r="H236" s="22">
        <v>151.61600000000001</v>
      </c>
      <c r="I236" s="22">
        <v>-1.7498799999999998E-2</v>
      </c>
      <c r="J236" s="22">
        <v>226</v>
      </c>
      <c r="K236" s="22">
        <v>0.66116299999999995</v>
      </c>
      <c r="L236">
        <f t="shared" si="36"/>
        <v>17.498799999999999</v>
      </c>
      <c r="M236">
        <f t="shared" si="37"/>
        <v>11.5829106888</v>
      </c>
      <c r="N236" s="9"/>
      <c r="O236" s="22">
        <v>1.03806</v>
      </c>
      <c r="P236" s="22">
        <v>208.20099999999999</v>
      </c>
      <c r="Q236" s="22">
        <v>-1.7254599999999998E-2</v>
      </c>
      <c r="R236" s="22">
        <v>226</v>
      </c>
      <c r="S236" s="22">
        <v>1.0376000000000001</v>
      </c>
      <c r="T236">
        <f t="shared" si="38"/>
        <v>17.2546</v>
      </c>
      <c r="U236">
        <f t="shared" si="39"/>
        <v>17.911310075999999</v>
      </c>
      <c r="X236" s="9"/>
      <c r="Y236" s="22">
        <v>0.66192600000000001</v>
      </c>
      <c r="Z236" s="22">
        <v>266.65300000000002</v>
      </c>
      <c r="AA236" s="22">
        <v>-1.76025E-2</v>
      </c>
      <c r="AB236" s="22">
        <v>226</v>
      </c>
      <c r="AC236" s="22">
        <v>0.66134599999999999</v>
      </c>
      <c r="AD236">
        <f t="shared" si="40"/>
        <v>17.602499999999999</v>
      </c>
      <c r="AE236">
        <f t="shared" si="41"/>
        <v>11.651552414999999</v>
      </c>
      <c r="AF236" s="9"/>
      <c r="AG236" s="22">
        <v>1.03806</v>
      </c>
      <c r="AH236" s="22">
        <v>319.887</v>
      </c>
      <c r="AI236" s="22">
        <v>-1.7306499999999999E-2</v>
      </c>
      <c r="AJ236" s="22">
        <v>226</v>
      </c>
      <c r="AK236" s="22">
        <v>1.03729</v>
      </c>
      <c r="AL236">
        <f t="shared" si="42"/>
        <v>17.3065</v>
      </c>
      <c r="AM236">
        <f t="shared" si="43"/>
        <v>17.965185389999998</v>
      </c>
      <c r="AP236" s="9"/>
      <c r="AQ236" s="22">
        <v>0.66192600000000001</v>
      </c>
      <c r="AR236" s="22">
        <v>397.23500000000001</v>
      </c>
      <c r="AS236" s="22">
        <v>-1.7578099999999999E-2</v>
      </c>
      <c r="AT236" s="22">
        <v>226</v>
      </c>
      <c r="AU236" s="22">
        <v>0.66125500000000004</v>
      </c>
      <c r="AV236">
        <f t="shared" si="44"/>
        <v>17.578099999999999</v>
      </c>
      <c r="AW236">
        <f t="shared" si="45"/>
        <v>11.635401420599999</v>
      </c>
      <c r="AX236" s="9"/>
      <c r="AY236" s="22">
        <v>1.03806</v>
      </c>
      <c r="AZ236" s="22">
        <v>518.20399999999995</v>
      </c>
      <c r="BA236" s="22">
        <v>-1.71661E-2</v>
      </c>
      <c r="BB236" s="22">
        <v>226</v>
      </c>
      <c r="BC236" s="22">
        <v>1.03729</v>
      </c>
      <c r="BD236">
        <f t="shared" si="46"/>
        <v>17.1661</v>
      </c>
      <c r="BE236">
        <f t="shared" si="47"/>
        <v>17.819441766000001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0.656891</v>
      </c>
      <c r="H237" s="22">
        <v>151.71700000000001</v>
      </c>
      <c r="I237" s="22">
        <v>-1.75049E-2</v>
      </c>
      <c r="J237" s="22">
        <v>227</v>
      </c>
      <c r="K237" s="22">
        <v>0.65625</v>
      </c>
      <c r="L237">
        <f t="shared" si="36"/>
        <v>17.504899999999999</v>
      </c>
      <c r="M237">
        <f t="shared" si="37"/>
        <v>11.498811265899999</v>
      </c>
      <c r="N237" s="9"/>
      <c r="O237" s="22">
        <v>1.0430900000000001</v>
      </c>
      <c r="P237" s="22">
        <v>208.30199999999999</v>
      </c>
      <c r="Q237" s="22">
        <v>-1.7251599999999999E-2</v>
      </c>
      <c r="R237" s="22">
        <v>227</v>
      </c>
      <c r="S237" s="22">
        <v>1.0421800000000001</v>
      </c>
      <c r="T237">
        <f t="shared" si="38"/>
        <v>17.2516</v>
      </c>
      <c r="U237">
        <f t="shared" si="39"/>
        <v>17.994971444000001</v>
      </c>
      <c r="X237" s="9"/>
      <c r="Y237" s="22">
        <v>0.656891</v>
      </c>
      <c r="Z237" s="22">
        <v>266.75400000000002</v>
      </c>
      <c r="AA237" s="22">
        <v>-1.7599500000000001E-2</v>
      </c>
      <c r="AB237" s="22">
        <v>227</v>
      </c>
      <c r="AC237" s="22">
        <v>0.656219</v>
      </c>
      <c r="AD237">
        <f t="shared" si="40"/>
        <v>17.599499999999999</v>
      </c>
      <c r="AE237">
        <f t="shared" si="41"/>
        <v>11.5609531545</v>
      </c>
      <c r="AF237" s="9"/>
      <c r="AG237" s="22">
        <v>1.0430900000000001</v>
      </c>
      <c r="AH237" s="22">
        <v>319.988</v>
      </c>
      <c r="AI237" s="22">
        <v>-1.72882E-2</v>
      </c>
      <c r="AJ237" s="22">
        <v>227</v>
      </c>
      <c r="AK237" s="22">
        <v>1.0418700000000001</v>
      </c>
      <c r="AL237">
        <f t="shared" si="42"/>
        <v>17.2882</v>
      </c>
      <c r="AM237">
        <f t="shared" si="43"/>
        <v>18.033148538000003</v>
      </c>
      <c r="AP237" s="9"/>
      <c r="AQ237" s="22">
        <v>0.656891</v>
      </c>
      <c r="AR237" s="22">
        <v>397.33600000000001</v>
      </c>
      <c r="AS237" s="22">
        <v>-1.75873E-2</v>
      </c>
      <c r="AT237" s="22">
        <v>227</v>
      </c>
      <c r="AU237" s="22">
        <v>0.65640299999999996</v>
      </c>
      <c r="AV237">
        <f t="shared" si="44"/>
        <v>17.587299999999999</v>
      </c>
      <c r="AW237">
        <f t="shared" si="45"/>
        <v>11.5529390843</v>
      </c>
      <c r="AX237" s="9"/>
      <c r="AY237" s="22">
        <v>1.0430900000000001</v>
      </c>
      <c r="AZ237" s="22">
        <v>518.30499999999995</v>
      </c>
      <c r="BA237" s="22">
        <v>-1.7156999999999999E-2</v>
      </c>
      <c r="BB237" s="22">
        <v>227</v>
      </c>
      <c r="BC237" s="22">
        <v>1.0418700000000001</v>
      </c>
      <c r="BD237">
        <f t="shared" si="46"/>
        <v>17.157</v>
      </c>
      <c r="BE237">
        <f t="shared" si="47"/>
        <v>17.896295130000002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0.65185499999999996</v>
      </c>
      <c r="H238" s="22">
        <v>151.81800000000001</v>
      </c>
      <c r="I238" s="22">
        <v>-1.75049E-2</v>
      </c>
      <c r="J238" s="22">
        <v>228</v>
      </c>
      <c r="K238" s="22">
        <v>0.65124499999999996</v>
      </c>
      <c r="L238">
        <f t="shared" si="36"/>
        <v>17.504899999999999</v>
      </c>
      <c r="M238">
        <f t="shared" si="37"/>
        <v>11.410656589499999</v>
      </c>
      <c r="N238" s="9"/>
      <c r="O238" s="22">
        <v>1.04813</v>
      </c>
      <c r="P238" s="22">
        <v>208.40299999999999</v>
      </c>
      <c r="Q238" s="22">
        <v>-1.7251599999999999E-2</v>
      </c>
      <c r="R238" s="22">
        <v>228</v>
      </c>
      <c r="S238" s="22">
        <v>1.0470600000000001</v>
      </c>
      <c r="T238">
        <f t="shared" si="38"/>
        <v>17.2516</v>
      </c>
      <c r="U238">
        <f t="shared" si="39"/>
        <v>18.081919507999999</v>
      </c>
      <c r="X238" s="9"/>
      <c r="Y238" s="22">
        <v>0.65185499999999996</v>
      </c>
      <c r="Z238" s="22">
        <v>266.85399999999998</v>
      </c>
      <c r="AA238" s="22">
        <v>-1.7617799999999999E-2</v>
      </c>
      <c r="AB238" s="22">
        <v>228</v>
      </c>
      <c r="AC238" s="22">
        <v>0.65115400000000001</v>
      </c>
      <c r="AD238">
        <f t="shared" si="40"/>
        <v>17.617799999999999</v>
      </c>
      <c r="AE238">
        <f t="shared" si="41"/>
        <v>11.484251018999998</v>
      </c>
      <c r="AF238" s="9"/>
      <c r="AG238" s="22">
        <v>1.04813</v>
      </c>
      <c r="AH238" s="22">
        <v>320.08800000000002</v>
      </c>
      <c r="AI238" s="22">
        <v>-1.7297400000000001E-2</v>
      </c>
      <c r="AJ238" s="22">
        <v>228</v>
      </c>
      <c r="AK238" s="22">
        <v>1.0470600000000001</v>
      </c>
      <c r="AL238">
        <f t="shared" si="42"/>
        <v>17.2974</v>
      </c>
      <c r="AM238">
        <f t="shared" si="43"/>
        <v>18.129923861999998</v>
      </c>
      <c r="AP238" s="9"/>
      <c r="AQ238" s="22">
        <v>0.65185499999999996</v>
      </c>
      <c r="AR238" s="22">
        <v>397.43700000000001</v>
      </c>
      <c r="AS238" s="22">
        <v>-1.75903E-2</v>
      </c>
      <c r="AT238" s="22">
        <v>228</v>
      </c>
      <c r="AU238" s="22">
        <v>0.65121499999999999</v>
      </c>
      <c r="AV238">
        <f t="shared" si="44"/>
        <v>17.590299999999999</v>
      </c>
      <c r="AW238">
        <f t="shared" si="45"/>
        <v>11.466325006499998</v>
      </c>
      <c r="AX238" s="9"/>
      <c r="AY238" s="22">
        <v>1.04813</v>
      </c>
      <c r="AZ238" s="22">
        <v>518.40599999999995</v>
      </c>
      <c r="BA238" s="22">
        <v>-1.7156999999999999E-2</v>
      </c>
      <c r="BB238" s="22">
        <v>228</v>
      </c>
      <c r="BC238" s="22">
        <v>1.0476700000000001</v>
      </c>
      <c r="BD238">
        <f t="shared" si="46"/>
        <v>17.157</v>
      </c>
      <c r="BE238">
        <f t="shared" si="47"/>
        <v>17.98276641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0.64681999999999995</v>
      </c>
      <c r="H239" s="22">
        <v>151.91800000000001</v>
      </c>
      <c r="I239" s="22">
        <v>-1.7510999999999999E-2</v>
      </c>
      <c r="J239" s="22">
        <v>229</v>
      </c>
      <c r="K239" s="22">
        <v>0.64611799999999997</v>
      </c>
      <c r="L239">
        <f t="shared" si="36"/>
        <v>17.510999999999999</v>
      </c>
      <c r="M239">
        <f t="shared" si="37"/>
        <v>11.326465019999999</v>
      </c>
      <c r="N239" s="9"/>
      <c r="O239" s="22">
        <v>1.0531600000000001</v>
      </c>
      <c r="P239" s="22">
        <v>208.50299999999999</v>
      </c>
      <c r="Q239" s="22">
        <v>-1.72363E-2</v>
      </c>
      <c r="R239" s="22">
        <v>229</v>
      </c>
      <c r="S239" s="22">
        <v>1.0519400000000001</v>
      </c>
      <c r="T239">
        <f t="shared" si="38"/>
        <v>17.2363</v>
      </c>
      <c r="U239">
        <f t="shared" si="39"/>
        <v>18.152581708000003</v>
      </c>
      <c r="X239" s="9"/>
      <c r="Y239" s="22">
        <v>0.64681999999999995</v>
      </c>
      <c r="Z239" s="22">
        <v>266.95499999999998</v>
      </c>
      <c r="AA239" s="22">
        <v>-1.7620799999999999E-2</v>
      </c>
      <c r="AB239" s="22">
        <v>229</v>
      </c>
      <c r="AC239" s="22">
        <v>0.64593500000000004</v>
      </c>
      <c r="AD239">
        <f t="shared" si="40"/>
        <v>17.620799999999999</v>
      </c>
      <c r="AE239">
        <f t="shared" si="41"/>
        <v>11.397485855999999</v>
      </c>
      <c r="AF239" s="9"/>
      <c r="AG239" s="22">
        <v>1.0531600000000001</v>
      </c>
      <c r="AH239" s="22">
        <v>320.18900000000002</v>
      </c>
      <c r="AI239" s="22">
        <v>-1.7303499999999999E-2</v>
      </c>
      <c r="AJ239" s="22">
        <v>229</v>
      </c>
      <c r="AK239" s="22">
        <v>1.0519400000000001</v>
      </c>
      <c r="AL239">
        <f t="shared" si="42"/>
        <v>17.3035</v>
      </c>
      <c r="AM239">
        <f t="shared" si="43"/>
        <v>18.223354060000002</v>
      </c>
      <c r="AP239" s="9"/>
      <c r="AQ239" s="22">
        <v>0.64681999999999995</v>
      </c>
      <c r="AR239" s="22">
        <v>397.53699999999998</v>
      </c>
      <c r="AS239" s="22">
        <v>-1.7599500000000001E-2</v>
      </c>
      <c r="AT239" s="22">
        <v>229</v>
      </c>
      <c r="AU239" s="22">
        <v>0.64596600000000004</v>
      </c>
      <c r="AV239">
        <f t="shared" si="44"/>
        <v>17.599499999999999</v>
      </c>
      <c r="AW239">
        <f t="shared" si="45"/>
        <v>11.383708589999998</v>
      </c>
      <c r="AX239" s="9"/>
      <c r="AY239" s="22">
        <v>1.0531600000000001</v>
      </c>
      <c r="AZ239" s="22">
        <v>518.50599999999997</v>
      </c>
      <c r="BA239" s="22">
        <v>-1.7163100000000001E-2</v>
      </c>
      <c r="BB239" s="22">
        <v>229</v>
      </c>
      <c r="BC239" s="22">
        <v>1.0522499999999999</v>
      </c>
      <c r="BD239">
        <f t="shared" si="46"/>
        <v>17.1631</v>
      </c>
      <c r="BE239">
        <f t="shared" si="47"/>
        <v>18.075490396000003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0.64178500000000005</v>
      </c>
      <c r="H240" s="22">
        <v>152.01900000000001</v>
      </c>
      <c r="I240" s="22">
        <v>-1.7513999999999998E-2</v>
      </c>
      <c r="J240" s="22">
        <v>230</v>
      </c>
      <c r="K240" s="22">
        <v>0.64105199999999996</v>
      </c>
      <c r="L240">
        <f t="shared" si="36"/>
        <v>17.513999999999999</v>
      </c>
      <c r="M240">
        <f t="shared" si="37"/>
        <v>11.240222490000001</v>
      </c>
      <c r="N240" s="9"/>
      <c r="O240" s="22">
        <v>1.0582</v>
      </c>
      <c r="P240" s="22">
        <v>208.60400000000001</v>
      </c>
      <c r="Q240" s="22">
        <v>-1.7239399999999998E-2</v>
      </c>
      <c r="R240" s="22">
        <v>230</v>
      </c>
      <c r="S240" s="22">
        <v>1.0571299999999999</v>
      </c>
      <c r="T240">
        <f t="shared" si="38"/>
        <v>17.2394</v>
      </c>
      <c r="U240">
        <f t="shared" si="39"/>
        <v>18.242733080000001</v>
      </c>
      <c r="X240" s="9"/>
      <c r="Y240" s="22">
        <v>0.64178500000000005</v>
      </c>
      <c r="Z240" s="22">
        <v>267.05599999999998</v>
      </c>
      <c r="AA240" s="22">
        <v>-1.7620799999999999E-2</v>
      </c>
      <c r="AB240" s="22">
        <v>230</v>
      </c>
      <c r="AC240" s="22">
        <v>0.64108299999999996</v>
      </c>
      <c r="AD240">
        <f t="shared" si="40"/>
        <v>17.620799999999999</v>
      </c>
      <c r="AE240">
        <f t="shared" si="41"/>
        <v>11.308765128000001</v>
      </c>
      <c r="AF240" s="9"/>
      <c r="AG240" s="22">
        <v>1.0582</v>
      </c>
      <c r="AH240" s="22">
        <v>320.29000000000002</v>
      </c>
      <c r="AI240" s="22">
        <v>-1.7297400000000001E-2</v>
      </c>
      <c r="AJ240" s="22">
        <v>230</v>
      </c>
      <c r="AK240" s="22">
        <v>1.0574300000000001</v>
      </c>
      <c r="AL240">
        <f t="shared" si="42"/>
        <v>17.2974</v>
      </c>
      <c r="AM240">
        <f t="shared" si="43"/>
        <v>18.304108679999999</v>
      </c>
      <c r="AP240" s="9"/>
      <c r="AQ240" s="22">
        <v>0.64178500000000005</v>
      </c>
      <c r="AR240" s="22">
        <v>397.63799999999998</v>
      </c>
      <c r="AS240" s="22">
        <v>-1.7596400000000002E-2</v>
      </c>
      <c r="AT240" s="22">
        <v>230</v>
      </c>
      <c r="AU240" s="22">
        <v>0.64111300000000004</v>
      </c>
      <c r="AV240">
        <f t="shared" si="44"/>
        <v>17.596400000000003</v>
      </c>
      <c r="AW240">
        <f t="shared" si="45"/>
        <v>11.293105574000002</v>
      </c>
      <c r="AX240" s="9"/>
      <c r="AY240" s="22">
        <v>1.0582</v>
      </c>
      <c r="AZ240" s="22">
        <v>518.60699999999997</v>
      </c>
      <c r="BA240" s="22">
        <v>-1.7156999999999999E-2</v>
      </c>
      <c r="BB240" s="22">
        <v>230</v>
      </c>
      <c r="BC240" s="22">
        <v>1.0574300000000001</v>
      </c>
      <c r="BD240">
        <f t="shared" si="46"/>
        <v>17.157</v>
      </c>
      <c r="BE240">
        <f t="shared" si="47"/>
        <v>18.1555374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0.63674900000000001</v>
      </c>
      <c r="H241" s="22">
        <v>152.12</v>
      </c>
      <c r="I241" s="22">
        <v>-1.7526199999999999E-2</v>
      </c>
      <c r="J241" s="22">
        <v>231</v>
      </c>
      <c r="K241" s="22">
        <v>0.63598600000000005</v>
      </c>
      <c r="L241">
        <f t="shared" si="36"/>
        <v>17.526199999999999</v>
      </c>
      <c r="M241">
        <f t="shared" si="37"/>
        <v>11.159790323799999</v>
      </c>
      <c r="N241" s="9"/>
      <c r="O241" s="22">
        <v>1.0632299999999999</v>
      </c>
      <c r="P241" s="22">
        <v>208.70500000000001</v>
      </c>
      <c r="Q241" s="22">
        <v>-1.72333E-2</v>
      </c>
      <c r="R241" s="22">
        <v>231</v>
      </c>
      <c r="S241" s="22">
        <v>1.0623199999999999</v>
      </c>
      <c r="T241">
        <f t="shared" si="38"/>
        <v>17.2333</v>
      </c>
      <c r="U241">
        <f t="shared" si="39"/>
        <v>18.322961558999999</v>
      </c>
      <c r="X241" s="9"/>
      <c r="Y241" s="22">
        <v>0.63674900000000001</v>
      </c>
      <c r="Z241" s="22">
        <v>267.15699999999998</v>
      </c>
      <c r="AA241" s="22">
        <v>-1.763E-2</v>
      </c>
      <c r="AB241" s="22">
        <v>231</v>
      </c>
      <c r="AC241" s="22">
        <v>0.63592499999999996</v>
      </c>
      <c r="AD241">
        <f t="shared" si="40"/>
        <v>17.63</v>
      </c>
      <c r="AE241">
        <f t="shared" si="41"/>
        <v>11.22588487</v>
      </c>
      <c r="AF241" s="9"/>
      <c r="AG241" s="22">
        <v>1.0632299999999999</v>
      </c>
      <c r="AH241" s="22">
        <v>320.39</v>
      </c>
      <c r="AI241" s="22">
        <v>-1.7272900000000001E-2</v>
      </c>
      <c r="AJ241" s="22">
        <v>231</v>
      </c>
      <c r="AK241" s="22">
        <v>1.0620099999999999</v>
      </c>
      <c r="AL241">
        <f t="shared" si="42"/>
        <v>17.2729</v>
      </c>
      <c r="AM241">
        <f t="shared" si="43"/>
        <v>18.365065466999997</v>
      </c>
      <c r="AP241" s="9"/>
      <c r="AQ241" s="22">
        <v>0.63674900000000001</v>
      </c>
      <c r="AR241" s="22">
        <v>397.73899999999998</v>
      </c>
      <c r="AS241" s="22">
        <v>-1.7596400000000002E-2</v>
      </c>
      <c r="AT241" s="22">
        <v>231</v>
      </c>
      <c r="AU241" s="22">
        <v>0.63583400000000001</v>
      </c>
      <c r="AV241">
        <f t="shared" si="44"/>
        <v>17.596400000000003</v>
      </c>
      <c r="AW241">
        <f t="shared" si="45"/>
        <v>11.204490103600001</v>
      </c>
      <c r="AX241" s="9"/>
      <c r="AY241" s="22">
        <v>1.0632299999999999</v>
      </c>
      <c r="AZ241" s="22">
        <v>518.70799999999997</v>
      </c>
      <c r="BA241" s="22">
        <v>-1.7144800000000002E-2</v>
      </c>
      <c r="BB241" s="22">
        <v>231</v>
      </c>
      <c r="BC241" s="22">
        <v>1.0623199999999999</v>
      </c>
      <c r="BD241">
        <f t="shared" si="46"/>
        <v>17.1448</v>
      </c>
      <c r="BE241">
        <f t="shared" si="47"/>
        <v>18.228865703999997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0.631714</v>
      </c>
      <c r="H242" s="22">
        <v>152.221</v>
      </c>
      <c r="I242" s="22">
        <v>-1.7526199999999999E-2</v>
      </c>
      <c r="J242" s="22">
        <v>232</v>
      </c>
      <c r="K242" s="22">
        <v>0.631073</v>
      </c>
      <c r="L242">
        <f t="shared" si="36"/>
        <v>17.526199999999999</v>
      </c>
      <c r="M242">
        <f t="shared" si="37"/>
        <v>11.071545906799999</v>
      </c>
      <c r="N242" s="9"/>
      <c r="O242" s="22">
        <v>1.0682700000000001</v>
      </c>
      <c r="P242" s="22">
        <v>208.80500000000001</v>
      </c>
      <c r="Q242" s="22">
        <v>-1.72211E-2</v>
      </c>
      <c r="R242" s="22">
        <v>232</v>
      </c>
      <c r="S242" s="22">
        <v>1.0678099999999999</v>
      </c>
      <c r="T242">
        <f t="shared" si="38"/>
        <v>17.2211</v>
      </c>
      <c r="U242">
        <f t="shared" si="39"/>
        <v>18.396784497000002</v>
      </c>
      <c r="X242" s="9"/>
      <c r="Y242" s="22">
        <v>0.631714</v>
      </c>
      <c r="Z242" s="22">
        <v>267.25700000000001</v>
      </c>
      <c r="AA242" s="22">
        <v>-1.76147E-2</v>
      </c>
      <c r="AB242" s="22">
        <v>232</v>
      </c>
      <c r="AC242" s="22">
        <v>0.63085899999999995</v>
      </c>
      <c r="AD242">
        <f t="shared" si="40"/>
        <v>17.614699999999999</v>
      </c>
      <c r="AE242">
        <f t="shared" si="41"/>
        <v>11.127452595799999</v>
      </c>
      <c r="AF242" s="9"/>
      <c r="AG242" s="22">
        <v>1.0682700000000001</v>
      </c>
      <c r="AH242" s="22">
        <v>320.49099999999999</v>
      </c>
      <c r="AI242" s="22">
        <v>-1.7276E-2</v>
      </c>
      <c r="AJ242" s="22">
        <v>232</v>
      </c>
      <c r="AK242" s="22">
        <v>1.0671999999999999</v>
      </c>
      <c r="AL242">
        <f t="shared" si="42"/>
        <v>17.276</v>
      </c>
      <c r="AM242">
        <f t="shared" si="43"/>
        <v>18.455432520000002</v>
      </c>
      <c r="AP242" s="9"/>
      <c r="AQ242" s="22">
        <v>0.631714</v>
      </c>
      <c r="AR242" s="22">
        <v>397.839</v>
      </c>
      <c r="AS242" s="22">
        <v>-1.7605599999999999E-2</v>
      </c>
      <c r="AT242" s="22">
        <v>232</v>
      </c>
      <c r="AU242" s="22">
        <v>0.63104199999999999</v>
      </c>
      <c r="AV242">
        <f t="shared" si="44"/>
        <v>17.605599999999999</v>
      </c>
      <c r="AW242">
        <f t="shared" si="45"/>
        <v>11.121703998399999</v>
      </c>
      <c r="AX242" s="9"/>
      <c r="AY242" s="22">
        <v>1.0682700000000001</v>
      </c>
      <c r="AZ242" s="22">
        <v>518.80799999999999</v>
      </c>
      <c r="BA242" s="22">
        <v>-1.7147800000000001E-2</v>
      </c>
      <c r="BB242" s="22">
        <v>232</v>
      </c>
      <c r="BC242" s="22">
        <v>1.0665899999999999</v>
      </c>
      <c r="BD242">
        <f t="shared" si="46"/>
        <v>17.1478</v>
      </c>
      <c r="BE242">
        <f t="shared" si="47"/>
        <v>18.318480306000001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0.62667799999999996</v>
      </c>
      <c r="H243" s="22">
        <v>152.321</v>
      </c>
      <c r="I243" s="22">
        <v>-1.7538499999999999E-2</v>
      </c>
      <c r="J243" s="22">
        <v>233</v>
      </c>
      <c r="K243" s="22">
        <v>0.62603799999999998</v>
      </c>
      <c r="L243">
        <f t="shared" si="36"/>
        <v>17.538499999999999</v>
      </c>
      <c r="M243">
        <f t="shared" si="37"/>
        <v>10.990992102999998</v>
      </c>
      <c r="N243" s="9"/>
      <c r="O243" s="22">
        <v>1.0732999999999999</v>
      </c>
      <c r="P243" s="22">
        <v>208.90600000000001</v>
      </c>
      <c r="Q243" s="22">
        <v>-1.72211E-2</v>
      </c>
      <c r="R243" s="22">
        <v>233</v>
      </c>
      <c r="S243" s="22">
        <v>1.07239</v>
      </c>
      <c r="T243">
        <f t="shared" si="38"/>
        <v>17.2211</v>
      </c>
      <c r="U243">
        <f t="shared" si="39"/>
        <v>18.483406629999998</v>
      </c>
      <c r="X243" s="9"/>
      <c r="Y243" s="22">
        <v>0.62667799999999996</v>
      </c>
      <c r="Z243" s="22">
        <v>267.358</v>
      </c>
      <c r="AA243" s="22">
        <v>-1.763E-2</v>
      </c>
      <c r="AB243" s="22">
        <v>233</v>
      </c>
      <c r="AC243" s="22">
        <v>0.62612900000000005</v>
      </c>
      <c r="AD243">
        <f t="shared" si="40"/>
        <v>17.63</v>
      </c>
      <c r="AE243">
        <f t="shared" si="41"/>
        <v>11.048333139999999</v>
      </c>
      <c r="AF243" s="9"/>
      <c r="AG243" s="22">
        <v>1.0732999999999999</v>
      </c>
      <c r="AH243" s="22">
        <v>320.59199999999998</v>
      </c>
      <c r="AI243" s="22">
        <v>-1.7263799999999999E-2</v>
      </c>
      <c r="AJ243" s="22">
        <v>233</v>
      </c>
      <c r="AK243" s="22">
        <v>1.0720799999999999</v>
      </c>
      <c r="AL243">
        <f t="shared" si="42"/>
        <v>17.2638</v>
      </c>
      <c r="AM243">
        <f t="shared" si="43"/>
        <v>18.529236539999999</v>
      </c>
      <c r="AP243" s="9"/>
      <c r="AQ243" s="22">
        <v>0.62667799999999996</v>
      </c>
      <c r="AR243" s="22">
        <v>397.94</v>
      </c>
      <c r="AS243" s="22">
        <v>-1.76025E-2</v>
      </c>
      <c r="AT243" s="22">
        <v>233</v>
      </c>
      <c r="AU243" s="22">
        <v>0.62600699999999998</v>
      </c>
      <c r="AV243">
        <f t="shared" si="44"/>
        <v>17.602499999999999</v>
      </c>
      <c r="AW243">
        <f t="shared" si="45"/>
        <v>11.031099494999999</v>
      </c>
      <c r="AX243" s="9"/>
      <c r="AY243" s="22">
        <v>1.0732999999999999</v>
      </c>
      <c r="AZ243" s="22">
        <v>518.90899999999999</v>
      </c>
      <c r="BA243" s="22">
        <v>-1.7141699999999999E-2</v>
      </c>
      <c r="BB243" s="22">
        <v>233</v>
      </c>
      <c r="BC243" s="22">
        <v>1.0720799999999999</v>
      </c>
      <c r="BD243">
        <f t="shared" si="46"/>
        <v>17.1417</v>
      </c>
      <c r="BE243">
        <f t="shared" si="47"/>
        <v>18.39818661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0.62164299999999995</v>
      </c>
      <c r="H244" s="22">
        <v>152.422</v>
      </c>
      <c r="I244" s="22">
        <v>-1.7532300000000001E-2</v>
      </c>
      <c r="J244" s="22">
        <v>234</v>
      </c>
      <c r="K244" s="22">
        <v>0.62133799999999995</v>
      </c>
      <c r="L244">
        <f t="shared" si="36"/>
        <v>17.532299999999999</v>
      </c>
      <c r="M244">
        <f t="shared" si="37"/>
        <v>10.898831568899999</v>
      </c>
      <c r="N244" s="9"/>
      <c r="O244" s="22">
        <v>1.0783400000000001</v>
      </c>
      <c r="P244" s="22">
        <v>209.00700000000001</v>
      </c>
      <c r="Q244" s="22">
        <v>-1.7218000000000001E-2</v>
      </c>
      <c r="R244" s="22">
        <v>234</v>
      </c>
      <c r="S244" s="22">
        <v>1.0772699999999999</v>
      </c>
      <c r="T244">
        <f t="shared" si="38"/>
        <v>17.218</v>
      </c>
      <c r="U244">
        <f t="shared" si="39"/>
        <v>18.566858120000003</v>
      </c>
      <c r="X244" s="9"/>
      <c r="Y244" s="22">
        <v>0.62164299999999995</v>
      </c>
      <c r="Z244" s="22">
        <v>267.459</v>
      </c>
      <c r="AA244" s="22">
        <v>-1.7633099999999999E-2</v>
      </c>
      <c r="AB244" s="22">
        <v>234</v>
      </c>
      <c r="AC244" s="22">
        <v>0.62087999999999999</v>
      </c>
      <c r="AD244">
        <f t="shared" si="40"/>
        <v>17.633099999999999</v>
      </c>
      <c r="AE244">
        <f t="shared" si="41"/>
        <v>10.961493183299998</v>
      </c>
      <c r="AF244" s="9"/>
      <c r="AG244" s="22">
        <v>1.0783400000000001</v>
      </c>
      <c r="AH244" s="22">
        <v>320.69299999999998</v>
      </c>
      <c r="AI244" s="22">
        <v>-1.7266799999999999E-2</v>
      </c>
      <c r="AJ244" s="22">
        <v>234</v>
      </c>
      <c r="AK244" s="22">
        <v>1.07758</v>
      </c>
      <c r="AL244">
        <f t="shared" si="42"/>
        <v>17.2668</v>
      </c>
      <c r="AM244">
        <f t="shared" si="43"/>
        <v>18.619481112000003</v>
      </c>
      <c r="AP244" s="9"/>
      <c r="AQ244" s="22">
        <v>0.62164299999999995</v>
      </c>
      <c r="AR244" s="22">
        <v>398.041</v>
      </c>
      <c r="AS244" s="22">
        <v>-1.7605599999999999E-2</v>
      </c>
      <c r="AT244" s="22">
        <v>234</v>
      </c>
      <c r="AU244" s="22">
        <v>0.62091099999999999</v>
      </c>
      <c r="AV244">
        <f t="shared" si="44"/>
        <v>17.605599999999999</v>
      </c>
      <c r="AW244">
        <f t="shared" si="45"/>
        <v>10.944398000799998</v>
      </c>
      <c r="AX244" s="9"/>
      <c r="AY244" s="22">
        <v>1.0783400000000001</v>
      </c>
      <c r="AZ244" s="22">
        <v>519.01</v>
      </c>
      <c r="BA244" s="22">
        <v>-1.7132600000000001E-2</v>
      </c>
      <c r="BB244" s="22">
        <v>234</v>
      </c>
      <c r="BC244" s="22">
        <v>1.0772699999999999</v>
      </c>
      <c r="BD244">
        <f t="shared" si="46"/>
        <v>17.1326</v>
      </c>
      <c r="BE244">
        <f t="shared" si="47"/>
        <v>18.474767884000002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0.61660800000000004</v>
      </c>
      <c r="H245" s="22">
        <v>152.523</v>
      </c>
      <c r="I245" s="22">
        <v>-1.75446E-2</v>
      </c>
      <c r="J245" s="22">
        <v>235</v>
      </c>
      <c r="K245" s="22">
        <v>0.61569200000000002</v>
      </c>
      <c r="L245">
        <f t="shared" si="36"/>
        <v>17.544599999999999</v>
      </c>
      <c r="M245">
        <f t="shared" si="37"/>
        <v>10.8181407168</v>
      </c>
      <c r="N245" s="9"/>
      <c r="O245" s="22">
        <v>1.0833699999999999</v>
      </c>
      <c r="P245" s="22">
        <v>209.108</v>
      </c>
      <c r="Q245" s="22">
        <v>-1.7218000000000001E-2</v>
      </c>
      <c r="R245" s="22">
        <v>235</v>
      </c>
      <c r="S245" s="22">
        <v>1.0827599999999999</v>
      </c>
      <c r="T245">
        <f t="shared" si="38"/>
        <v>17.218</v>
      </c>
      <c r="U245">
        <f t="shared" si="39"/>
        <v>18.653464659999997</v>
      </c>
      <c r="X245" s="9"/>
      <c r="Y245" s="22">
        <v>0.61660800000000004</v>
      </c>
      <c r="Z245" s="22">
        <v>267.55900000000003</v>
      </c>
      <c r="AA245" s="22">
        <v>-1.7633099999999999E-2</v>
      </c>
      <c r="AB245" s="22">
        <v>235</v>
      </c>
      <c r="AC245" s="22">
        <v>0.61581399999999997</v>
      </c>
      <c r="AD245">
        <f t="shared" si="40"/>
        <v>17.633099999999999</v>
      </c>
      <c r="AE245">
        <f t="shared" si="41"/>
        <v>10.8727105248</v>
      </c>
      <c r="AF245" s="9"/>
      <c r="AG245" s="22">
        <v>1.0833699999999999</v>
      </c>
      <c r="AH245" s="22">
        <v>320.79300000000001</v>
      </c>
      <c r="AI245" s="22">
        <v>-1.7266799999999999E-2</v>
      </c>
      <c r="AJ245" s="22">
        <v>235</v>
      </c>
      <c r="AK245" s="22">
        <v>1.0821499999999999</v>
      </c>
      <c r="AL245">
        <f t="shared" si="42"/>
        <v>17.2668</v>
      </c>
      <c r="AM245">
        <f t="shared" si="43"/>
        <v>18.706333116</v>
      </c>
      <c r="AP245" s="9"/>
      <c r="AQ245" s="22">
        <v>0.61660800000000004</v>
      </c>
      <c r="AR245" s="22">
        <v>398.14100000000002</v>
      </c>
      <c r="AS245" s="22">
        <v>-1.7608599999999999E-2</v>
      </c>
      <c r="AT245" s="22">
        <v>235</v>
      </c>
      <c r="AU245" s="22">
        <v>0.61575299999999999</v>
      </c>
      <c r="AV245">
        <f t="shared" si="44"/>
        <v>17.608599999999999</v>
      </c>
      <c r="AW245">
        <f t="shared" si="45"/>
        <v>10.8576036288</v>
      </c>
      <c r="AX245" s="9"/>
      <c r="AY245" s="22">
        <v>1.0833699999999999</v>
      </c>
      <c r="AZ245" s="22">
        <v>519.11099999999999</v>
      </c>
      <c r="BA245" s="22">
        <v>-1.7126499999999999E-2</v>
      </c>
      <c r="BB245" s="22">
        <v>235</v>
      </c>
      <c r="BC245" s="22">
        <v>1.08246</v>
      </c>
      <c r="BD245">
        <f t="shared" si="46"/>
        <v>17.1265</v>
      </c>
      <c r="BE245">
        <f t="shared" si="47"/>
        <v>18.554336305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0.611572</v>
      </c>
      <c r="H246" s="22">
        <v>152.62299999999999</v>
      </c>
      <c r="I246" s="22">
        <v>-1.7553699999999998E-2</v>
      </c>
      <c r="J246" s="22">
        <v>236</v>
      </c>
      <c r="K246" s="22">
        <v>0.61065700000000001</v>
      </c>
      <c r="L246">
        <f t="shared" si="36"/>
        <v>17.553699999999999</v>
      </c>
      <c r="M246">
        <f t="shared" si="37"/>
        <v>10.7353514164</v>
      </c>
      <c r="N246" s="9"/>
      <c r="O246" s="22">
        <v>1.0884100000000001</v>
      </c>
      <c r="P246" s="22">
        <v>209.208</v>
      </c>
      <c r="Q246" s="22">
        <v>-1.72058E-2</v>
      </c>
      <c r="R246" s="22">
        <v>236</v>
      </c>
      <c r="S246" s="22">
        <v>1.08765</v>
      </c>
      <c r="T246">
        <f t="shared" si="38"/>
        <v>17.2058</v>
      </c>
      <c r="U246">
        <f t="shared" si="39"/>
        <v>18.726964778000003</v>
      </c>
      <c r="X246" s="9"/>
      <c r="Y246" s="22">
        <v>0.611572</v>
      </c>
      <c r="Z246" s="22">
        <v>267.66000000000003</v>
      </c>
      <c r="AA246" s="22">
        <v>-1.763E-2</v>
      </c>
      <c r="AB246" s="22">
        <v>236</v>
      </c>
      <c r="AC246" s="22">
        <v>0.61084000000000005</v>
      </c>
      <c r="AD246">
        <f t="shared" si="40"/>
        <v>17.63</v>
      </c>
      <c r="AE246">
        <f t="shared" si="41"/>
        <v>10.78201436</v>
      </c>
      <c r="AF246" s="9"/>
      <c r="AG246" s="22">
        <v>1.0884100000000001</v>
      </c>
      <c r="AH246" s="22">
        <v>320.89400000000001</v>
      </c>
      <c r="AI246" s="22">
        <v>-1.72485E-2</v>
      </c>
      <c r="AJ246" s="22">
        <v>236</v>
      </c>
      <c r="AK246" s="22">
        <v>1.08795</v>
      </c>
      <c r="AL246">
        <f t="shared" si="42"/>
        <v>17.2485</v>
      </c>
      <c r="AM246">
        <f t="shared" si="43"/>
        <v>18.773439885000002</v>
      </c>
      <c r="AP246" s="9"/>
      <c r="AQ246" s="22">
        <v>0.611572</v>
      </c>
      <c r="AR246" s="22">
        <v>398.24200000000002</v>
      </c>
      <c r="AS246" s="22">
        <v>-1.7623900000000001E-2</v>
      </c>
      <c r="AT246" s="22">
        <v>236</v>
      </c>
      <c r="AU246" s="22">
        <v>0.61077899999999996</v>
      </c>
      <c r="AV246">
        <f t="shared" si="44"/>
        <v>17.623900000000003</v>
      </c>
      <c r="AW246">
        <f t="shared" si="45"/>
        <v>10.778283770800002</v>
      </c>
      <c r="AX246" s="9"/>
      <c r="AY246" s="22">
        <v>1.0884100000000001</v>
      </c>
      <c r="AZ246" s="22">
        <v>519.21100000000001</v>
      </c>
      <c r="BA246" s="22">
        <v>-1.7117299999999998E-2</v>
      </c>
      <c r="BB246" s="22">
        <v>236</v>
      </c>
      <c r="BC246" s="22">
        <v>1.08734</v>
      </c>
      <c r="BD246">
        <f t="shared" si="46"/>
        <v>17.1173</v>
      </c>
      <c r="BE246">
        <f t="shared" si="47"/>
        <v>18.630640493000001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0.60653699999999999</v>
      </c>
      <c r="H247" s="22">
        <v>152.72399999999999</v>
      </c>
      <c r="I247" s="22">
        <v>-1.7556800000000001E-2</v>
      </c>
      <c r="J247" s="22">
        <v>237</v>
      </c>
      <c r="K247" s="22">
        <v>0.60574300000000003</v>
      </c>
      <c r="L247">
        <f t="shared" si="36"/>
        <v>17.556800000000003</v>
      </c>
      <c r="M247">
        <f t="shared" si="37"/>
        <v>10.648848801600002</v>
      </c>
      <c r="N247" s="9"/>
      <c r="O247" s="22">
        <v>1.09344</v>
      </c>
      <c r="P247" s="22">
        <v>209.309</v>
      </c>
      <c r="Q247" s="22">
        <v>-1.72058E-2</v>
      </c>
      <c r="R247" s="22">
        <v>237</v>
      </c>
      <c r="S247" s="22">
        <v>1.09253</v>
      </c>
      <c r="T247">
        <f t="shared" si="38"/>
        <v>17.2058</v>
      </c>
      <c r="U247">
        <f t="shared" si="39"/>
        <v>18.813509952</v>
      </c>
      <c r="X247" s="9"/>
      <c r="Y247" s="22">
        <v>0.60653699999999999</v>
      </c>
      <c r="Z247" s="22">
        <v>267.76100000000002</v>
      </c>
      <c r="AA247" s="22">
        <v>-1.7636099999999998E-2</v>
      </c>
      <c r="AB247" s="22">
        <v>237</v>
      </c>
      <c r="AC247" s="22">
        <v>0.60568200000000005</v>
      </c>
      <c r="AD247">
        <f t="shared" si="40"/>
        <v>17.636099999999999</v>
      </c>
      <c r="AE247">
        <f t="shared" si="41"/>
        <v>10.696947185699999</v>
      </c>
      <c r="AF247" s="9"/>
      <c r="AG247" s="22">
        <v>1.09344</v>
      </c>
      <c r="AH247" s="22">
        <v>320.995</v>
      </c>
      <c r="AI247" s="22">
        <v>-1.7239399999999998E-2</v>
      </c>
      <c r="AJ247" s="22">
        <v>237</v>
      </c>
      <c r="AK247" s="22">
        <v>1.09253</v>
      </c>
      <c r="AL247">
        <f t="shared" si="42"/>
        <v>17.2394</v>
      </c>
      <c r="AM247">
        <f t="shared" si="43"/>
        <v>18.850249536</v>
      </c>
      <c r="AP247" s="9"/>
      <c r="AQ247" s="22">
        <v>0.60653699999999999</v>
      </c>
      <c r="AR247" s="22">
        <v>398.34300000000002</v>
      </c>
      <c r="AS247" s="22">
        <v>-1.763E-2</v>
      </c>
      <c r="AT247" s="22">
        <v>237</v>
      </c>
      <c r="AU247" s="22">
        <v>0.60607900000000003</v>
      </c>
      <c r="AV247">
        <f t="shared" si="44"/>
        <v>17.63</v>
      </c>
      <c r="AW247">
        <f t="shared" si="45"/>
        <v>10.693247309999999</v>
      </c>
      <c r="AX247" s="9"/>
      <c r="AY247" s="22">
        <v>1.09344</v>
      </c>
      <c r="AZ247" s="22">
        <v>519.31200000000001</v>
      </c>
      <c r="BA247" s="22">
        <v>-1.7120400000000001E-2</v>
      </c>
      <c r="BB247" s="22">
        <v>237</v>
      </c>
      <c r="BC247" s="22">
        <v>1.09253</v>
      </c>
      <c r="BD247">
        <f t="shared" si="46"/>
        <v>17.1204</v>
      </c>
      <c r="BE247">
        <f t="shared" si="47"/>
        <v>18.720130175999998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0.60150099999999995</v>
      </c>
      <c r="H248" s="22">
        <v>152.82499999999999</v>
      </c>
      <c r="I248" s="22">
        <v>-1.7565899999999999E-2</v>
      </c>
      <c r="J248" s="22">
        <v>238</v>
      </c>
      <c r="K248" s="22">
        <v>0.601105</v>
      </c>
      <c r="L248">
        <f t="shared" si="36"/>
        <v>17.565899999999999</v>
      </c>
      <c r="M248">
        <f t="shared" si="37"/>
        <v>10.565906415899999</v>
      </c>
      <c r="N248" s="9"/>
      <c r="O248" s="22">
        <v>1.0984799999999999</v>
      </c>
      <c r="P248" s="22">
        <v>209.41</v>
      </c>
      <c r="Q248" s="22">
        <v>-1.7202800000000001E-2</v>
      </c>
      <c r="R248" s="22">
        <v>238</v>
      </c>
      <c r="S248" s="22">
        <v>1.09772</v>
      </c>
      <c r="T248">
        <f t="shared" si="38"/>
        <v>17.2028</v>
      </c>
      <c r="U248">
        <f t="shared" si="39"/>
        <v>18.896931744</v>
      </c>
      <c r="X248" s="9"/>
      <c r="Y248" s="22">
        <v>0.60150099999999995</v>
      </c>
      <c r="Z248" s="22">
        <v>267.86200000000002</v>
      </c>
      <c r="AA248" s="22">
        <v>-1.7636099999999998E-2</v>
      </c>
      <c r="AB248" s="22">
        <v>238</v>
      </c>
      <c r="AC248" s="22">
        <v>0.600769</v>
      </c>
      <c r="AD248">
        <f t="shared" si="40"/>
        <v>17.636099999999999</v>
      </c>
      <c r="AE248">
        <f t="shared" si="41"/>
        <v>10.608131786099998</v>
      </c>
      <c r="AF248" s="9"/>
      <c r="AG248" s="22">
        <v>1.0984799999999999</v>
      </c>
      <c r="AH248" s="22">
        <v>321.09500000000003</v>
      </c>
      <c r="AI248" s="22">
        <v>-1.72363E-2</v>
      </c>
      <c r="AJ248" s="22">
        <v>238</v>
      </c>
      <c r="AK248" s="22">
        <v>1.09802</v>
      </c>
      <c r="AL248">
        <f t="shared" si="42"/>
        <v>17.2363</v>
      </c>
      <c r="AM248">
        <f t="shared" si="43"/>
        <v>18.933730823999998</v>
      </c>
      <c r="AP248" s="9"/>
      <c r="AQ248" s="22">
        <v>0.60150099999999995</v>
      </c>
      <c r="AR248" s="22">
        <v>398.44400000000002</v>
      </c>
      <c r="AS248" s="22">
        <v>-1.7627E-2</v>
      </c>
      <c r="AT248" s="22">
        <v>238</v>
      </c>
      <c r="AU248" s="22">
        <v>0.60070800000000002</v>
      </c>
      <c r="AV248">
        <f t="shared" si="44"/>
        <v>17.626999999999999</v>
      </c>
      <c r="AW248">
        <f t="shared" si="45"/>
        <v>10.602658126999998</v>
      </c>
      <c r="AX248" s="9"/>
      <c r="AY248" s="22">
        <v>1.0984799999999999</v>
      </c>
      <c r="AZ248" s="22">
        <v>519.41300000000001</v>
      </c>
      <c r="BA248" s="22">
        <v>-1.7114299999999999E-2</v>
      </c>
      <c r="BB248" s="22">
        <v>238</v>
      </c>
      <c r="BC248" s="22">
        <v>1.09711</v>
      </c>
      <c r="BD248">
        <f t="shared" si="46"/>
        <v>17.1143</v>
      </c>
      <c r="BE248">
        <f t="shared" si="47"/>
        <v>18.799716263999997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0.59646600000000005</v>
      </c>
      <c r="H249" s="22">
        <v>152.92500000000001</v>
      </c>
      <c r="I249" s="22">
        <v>-1.7572000000000001E-2</v>
      </c>
      <c r="J249" s="22">
        <v>239</v>
      </c>
      <c r="K249" s="22">
        <v>0.59585600000000005</v>
      </c>
      <c r="L249">
        <f t="shared" si="36"/>
        <v>17.571999999999999</v>
      </c>
      <c r="M249">
        <f t="shared" si="37"/>
        <v>10.481100552000001</v>
      </c>
      <c r="N249" s="9"/>
      <c r="O249" s="22">
        <v>1.1035200000000001</v>
      </c>
      <c r="P249" s="22">
        <v>209.51</v>
      </c>
      <c r="Q249" s="22">
        <v>-1.7202800000000001E-2</v>
      </c>
      <c r="R249" s="22">
        <v>239</v>
      </c>
      <c r="S249" s="22">
        <v>1.10229</v>
      </c>
      <c r="T249">
        <f t="shared" si="38"/>
        <v>17.2028</v>
      </c>
      <c r="U249">
        <f t="shared" si="39"/>
        <v>18.983633856000001</v>
      </c>
      <c r="X249" s="9"/>
      <c r="Y249" s="22">
        <v>0.59646600000000005</v>
      </c>
      <c r="Z249" s="22">
        <v>267.96199999999999</v>
      </c>
      <c r="AA249" s="22">
        <v>-1.7645299999999999E-2</v>
      </c>
      <c r="AB249" s="22">
        <v>239</v>
      </c>
      <c r="AC249" s="22">
        <v>0.59567300000000001</v>
      </c>
      <c r="AD249">
        <f t="shared" si="40"/>
        <v>17.645299999999999</v>
      </c>
      <c r="AE249">
        <f t="shared" si="41"/>
        <v>10.524821509800001</v>
      </c>
      <c r="AF249" s="9"/>
      <c r="AG249" s="22">
        <v>1.1035200000000001</v>
      </c>
      <c r="AH249" s="22">
        <v>321.19600000000003</v>
      </c>
      <c r="AI249" s="22">
        <v>-1.7224099999999999E-2</v>
      </c>
      <c r="AJ249" s="22">
        <v>239</v>
      </c>
      <c r="AK249" s="22">
        <v>1.10229</v>
      </c>
      <c r="AL249">
        <f t="shared" si="42"/>
        <v>17.2241</v>
      </c>
      <c r="AM249">
        <f t="shared" si="43"/>
        <v>19.007138832000003</v>
      </c>
      <c r="AP249" s="9"/>
      <c r="AQ249" s="22">
        <v>0.59646600000000005</v>
      </c>
      <c r="AR249" s="22">
        <v>398.54399999999998</v>
      </c>
      <c r="AS249" s="22">
        <v>-1.7627E-2</v>
      </c>
      <c r="AT249" s="22">
        <v>239</v>
      </c>
      <c r="AU249" s="22">
        <v>0.59585600000000005</v>
      </c>
      <c r="AV249">
        <f t="shared" si="44"/>
        <v>17.626999999999999</v>
      </c>
      <c r="AW249">
        <f t="shared" si="45"/>
        <v>10.513906181999999</v>
      </c>
      <c r="AX249" s="9"/>
      <c r="AY249" s="22">
        <v>1.1035200000000001</v>
      </c>
      <c r="AZ249" s="22">
        <v>519.51300000000003</v>
      </c>
      <c r="BA249" s="22">
        <v>-1.7099E-2</v>
      </c>
      <c r="BB249" s="22">
        <v>239</v>
      </c>
      <c r="BC249" s="22">
        <v>1.10229</v>
      </c>
      <c r="BD249">
        <f t="shared" si="46"/>
        <v>17.099</v>
      </c>
      <c r="BE249">
        <f t="shared" si="47"/>
        <v>18.869088480000002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0.59143100000000004</v>
      </c>
      <c r="H250" s="22">
        <v>153.02600000000001</v>
      </c>
      <c r="I250" s="22">
        <v>-1.7581200000000002E-2</v>
      </c>
      <c r="J250" s="22">
        <v>240</v>
      </c>
      <c r="K250" s="22">
        <v>0.59072899999999995</v>
      </c>
      <c r="L250">
        <f t="shared" si="36"/>
        <v>17.581200000000003</v>
      </c>
      <c r="M250">
        <f t="shared" si="37"/>
        <v>10.398066697200003</v>
      </c>
      <c r="N250" s="9"/>
      <c r="O250" s="22">
        <v>1.1085499999999999</v>
      </c>
      <c r="P250" s="22">
        <v>209.61099999999999</v>
      </c>
      <c r="Q250" s="22">
        <v>-1.71936E-2</v>
      </c>
      <c r="R250" s="22">
        <v>240</v>
      </c>
      <c r="S250" s="22">
        <v>1.1071800000000001</v>
      </c>
      <c r="T250">
        <f t="shared" si="38"/>
        <v>17.1936</v>
      </c>
      <c r="U250">
        <f t="shared" si="39"/>
        <v>19.05996528</v>
      </c>
      <c r="X250" s="9"/>
      <c r="Y250" s="22">
        <v>0.59143100000000004</v>
      </c>
      <c r="Z250" s="22">
        <v>268.06299999999999</v>
      </c>
      <c r="AA250" s="22">
        <v>-1.7660499999999999E-2</v>
      </c>
      <c r="AB250" s="22">
        <v>240</v>
      </c>
      <c r="AC250" s="22">
        <v>0.59063699999999997</v>
      </c>
      <c r="AD250">
        <f t="shared" si="40"/>
        <v>17.660499999999999</v>
      </c>
      <c r="AE250">
        <f t="shared" si="41"/>
        <v>10.4449671755</v>
      </c>
      <c r="AF250" s="9"/>
      <c r="AG250" s="22">
        <v>1.1085499999999999</v>
      </c>
      <c r="AH250" s="22">
        <v>321.29700000000003</v>
      </c>
      <c r="AI250" s="22">
        <v>-1.7218000000000001E-2</v>
      </c>
      <c r="AJ250" s="22">
        <v>240</v>
      </c>
      <c r="AK250" s="22">
        <v>1.1077900000000001</v>
      </c>
      <c r="AL250">
        <f t="shared" si="42"/>
        <v>17.218</v>
      </c>
      <c r="AM250">
        <f t="shared" si="43"/>
        <v>19.087013899999999</v>
      </c>
      <c r="AP250" s="9"/>
      <c r="AQ250" s="22">
        <v>0.59143100000000004</v>
      </c>
      <c r="AR250" s="22">
        <v>398.64499999999998</v>
      </c>
      <c r="AS250" s="22">
        <v>-1.7627E-2</v>
      </c>
      <c r="AT250" s="22">
        <v>240</v>
      </c>
      <c r="AU250" s="22">
        <v>0.59072899999999995</v>
      </c>
      <c r="AV250">
        <f t="shared" si="44"/>
        <v>17.626999999999999</v>
      </c>
      <c r="AW250">
        <f t="shared" si="45"/>
        <v>10.425154236999999</v>
      </c>
      <c r="AX250" s="9"/>
      <c r="AY250" s="22">
        <v>1.1085499999999999</v>
      </c>
      <c r="AZ250" s="22">
        <v>519.61400000000003</v>
      </c>
      <c r="BA250" s="22">
        <v>-1.7099E-2</v>
      </c>
      <c r="BB250" s="22">
        <v>240</v>
      </c>
      <c r="BC250" s="22">
        <v>1.10748</v>
      </c>
      <c r="BD250">
        <f t="shared" si="46"/>
        <v>17.099</v>
      </c>
      <c r="BE250">
        <f t="shared" si="47"/>
        <v>18.955096449999999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0.586395</v>
      </c>
      <c r="H251" s="22">
        <v>153.12700000000001</v>
      </c>
      <c r="I251" s="22">
        <v>-1.7581200000000002E-2</v>
      </c>
      <c r="J251" s="22">
        <v>241</v>
      </c>
      <c r="K251" s="22">
        <v>0.585785</v>
      </c>
      <c r="L251">
        <f t="shared" si="36"/>
        <v>17.581200000000003</v>
      </c>
      <c r="M251">
        <f t="shared" si="37"/>
        <v>10.309527774000001</v>
      </c>
      <c r="N251" s="9"/>
      <c r="O251" s="22">
        <v>1.1135900000000001</v>
      </c>
      <c r="P251" s="22">
        <v>209.71199999999999</v>
      </c>
      <c r="Q251" s="22">
        <v>-1.7187500000000001E-2</v>
      </c>
      <c r="R251" s="22">
        <v>241</v>
      </c>
      <c r="S251" s="22">
        <v>1.1129800000000001</v>
      </c>
      <c r="T251">
        <f t="shared" si="38"/>
        <v>17.1875</v>
      </c>
      <c r="U251">
        <f t="shared" si="39"/>
        <v>19.139828125000001</v>
      </c>
      <c r="X251" s="9"/>
      <c r="Y251" s="22">
        <v>0.586395</v>
      </c>
      <c r="Z251" s="22">
        <v>268.16399999999999</v>
      </c>
      <c r="AA251" s="22">
        <v>-1.7660499999999999E-2</v>
      </c>
      <c r="AB251" s="22">
        <v>241</v>
      </c>
      <c r="AC251" s="22">
        <v>0.58566300000000004</v>
      </c>
      <c r="AD251">
        <f t="shared" si="40"/>
        <v>17.660499999999999</v>
      </c>
      <c r="AE251">
        <f t="shared" si="41"/>
        <v>10.3560288975</v>
      </c>
      <c r="AF251" s="9"/>
      <c r="AG251" s="22">
        <v>1.1135900000000001</v>
      </c>
      <c r="AH251" s="22">
        <v>321.39699999999999</v>
      </c>
      <c r="AI251" s="22">
        <v>-1.7215000000000001E-2</v>
      </c>
      <c r="AJ251" s="22">
        <v>241</v>
      </c>
      <c r="AK251" s="22">
        <v>1.11328</v>
      </c>
      <c r="AL251">
        <f t="shared" si="42"/>
        <v>17.215</v>
      </c>
      <c r="AM251">
        <f t="shared" si="43"/>
        <v>19.170451850000003</v>
      </c>
      <c r="AP251" s="9"/>
      <c r="AQ251" s="22">
        <v>0.586395</v>
      </c>
      <c r="AR251" s="22">
        <v>398.74599999999998</v>
      </c>
      <c r="AS251" s="22">
        <v>-1.7639200000000001E-2</v>
      </c>
      <c r="AT251" s="22">
        <v>241</v>
      </c>
      <c r="AU251" s="22">
        <v>0.585449</v>
      </c>
      <c r="AV251">
        <f t="shared" si="44"/>
        <v>17.639200000000002</v>
      </c>
      <c r="AW251">
        <f t="shared" si="45"/>
        <v>10.343538684000002</v>
      </c>
      <c r="AX251" s="9"/>
      <c r="AY251" s="22">
        <v>1.1135900000000001</v>
      </c>
      <c r="AZ251" s="22">
        <v>519.71500000000003</v>
      </c>
      <c r="BA251" s="22">
        <v>-1.7086799999999999E-2</v>
      </c>
      <c r="BB251" s="22">
        <v>241</v>
      </c>
      <c r="BC251" s="22">
        <v>1.11267</v>
      </c>
      <c r="BD251">
        <f t="shared" si="46"/>
        <v>17.0868</v>
      </c>
      <c r="BE251">
        <f t="shared" si="47"/>
        <v>19.027689612000003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0.58135999999999999</v>
      </c>
      <c r="H252" s="22">
        <v>153.22800000000001</v>
      </c>
      <c r="I252" s="22">
        <v>-1.7584200000000001E-2</v>
      </c>
      <c r="J252" s="22">
        <v>242</v>
      </c>
      <c r="K252" s="22">
        <v>0.58050500000000005</v>
      </c>
      <c r="L252">
        <f t="shared" si="36"/>
        <v>17.584200000000003</v>
      </c>
      <c r="M252">
        <f t="shared" si="37"/>
        <v>10.222750512000001</v>
      </c>
      <c r="N252" s="9"/>
      <c r="O252" s="22">
        <v>1.1186199999999999</v>
      </c>
      <c r="P252" s="22">
        <v>209.81200000000001</v>
      </c>
      <c r="Q252" s="22">
        <v>-1.7181399999999999E-2</v>
      </c>
      <c r="R252" s="22">
        <v>242</v>
      </c>
      <c r="S252" s="22">
        <v>1.1178600000000001</v>
      </c>
      <c r="T252">
        <f t="shared" si="38"/>
        <v>17.1814</v>
      </c>
      <c r="U252">
        <f t="shared" si="39"/>
        <v>19.219457668</v>
      </c>
      <c r="X252" s="9"/>
      <c r="Y252" s="22">
        <v>0.58135999999999999</v>
      </c>
      <c r="Z252" s="22">
        <v>268.26400000000001</v>
      </c>
      <c r="AA252" s="22">
        <v>-1.76697E-2</v>
      </c>
      <c r="AB252" s="22">
        <v>242</v>
      </c>
      <c r="AC252" s="22">
        <v>0.58065800000000001</v>
      </c>
      <c r="AD252">
        <f t="shared" si="40"/>
        <v>17.669699999999999</v>
      </c>
      <c r="AE252">
        <f t="shared" si="41"/>
        <v>10.272456792</v>
      </c>
      <c r="AF252" s="9"/>
      <c r="AG252" s="22">
        <v>1.1186199999999999</v>
      </c>
      <c r="AH252" s="22">
        <v>321.49799999999999</v>
      </c>
      <c r="AI252" s="22">
        <v>-1.72211E-2</v>
      </c>
      <c r="AJ252" s="22">
        <v>242</v>
      </c>
      <c r="AK252" s="22">
        <v>1.1178600000000001</v>
      </c>
      <c r="AL252">
        <f t="shared" si="42"/>
        <v>17.2211</v>
      </c>
      <c r="AM252">
        <f t="shared" si="43"/>
        <v>19.263866881999999</v>
      </c>
      <c r="AP252" s="9"/>
      <c r="AQ252" s="22">
        <v>0.58135999999999999</v>
      </c>
      <c r="AR252" s="22">
        <v>398.846</v>
      </c>
      <c r="AS252" s="22">
        <v>-1.7636099999999998E-2</v>
      </c>
      <c r="AT252" s="22">
        <v>242</v>
      </c>
      <c r="AU252" s="22">
        <v>0.58065800000000001</v>
      </c>
      <c r="AV252">
        <f t="shared" si="44"/>
        <v>17.636099999999999</v>
      </c>
      <c r="AW252">
        <f t="shared" si="45"/>
        <v>10.252923096</v>
      </c>
      <c r="AX252" s="9"/>
      <c r="AY252" s="22">
        <v>1.1186199999999999</v>
      </c>
      <c r="AZ252" s="22">
        <v>519.81600000000003</v>
      </c>
      <c r="BA252" s="22">
        <v>-1.70837E-2</v>
      </c>
      <c r="BB252" s="22">
        <v>242</v>
      </c>
      <c r="BC252" s="22">
        <v>1.1178600000000001</v>
      </c>
      <c r="BD252">
        <f t="shared" si="46"/>
        <v>17.0837</v>
      </c>
      <c r="BE252">
        <f t="shared" si="47"/>
        <v>19.110168494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0.57632399999999995</v>
      </c>
      <c r="H253" s="22">
        <v>153.328</v>
      </c>
      <c r="I253" s="22">
        <v>-1.7593399999999999E-2</v>
      </c>
      <c r="J253" s="22">
        <v>243</v>
      </c>
      <c r="K253" s="22">
        <v>0.57553100000000001</v>
      </c>
      <c r="L253">
        <f t="shared" si="36"/>
        <v>17.593399999999999</v>
      </c>
      <c r="M253">
        <f t="shared" si="37"/>
        <v>10.139498661599999</v>
      </c>
      <c r="N253" s="9"/>
      <c r="O253" s="22">
        <v>1.1236600000000001</v>
      </c>
      <c r="P253" s="22">
        <v>209.91300000000001</v>
      </c>
      <c r="Q253" s="22">
        <v>-1.7181399999999999E-2</v>
      </c>
      <c r="R253" s="22">
        <v>243</v>
      </c>
      <c r="S253" s="22">
        <v>1.1227400000000001</v>
      </c>
      <c r="T253">
        <f t="shared" si="38"/>
        <v>17.1814</v>
      </c>
      <c r="U253">
        <f t="shared" si="39"/>
        <v>19.306051924000002</v>
      </c>
      <c r="X253" s="9"/>
      <c r="Y253" s="22">
        <v>0.57632399999999995</v>
      </c>
      <c r="Z253" s="22">
        <v>268.36500000000001</v>
      </c>
      <c r="AA253" s="22">
        <v>-1.76727E-2</v>
      </c>
      <c r="AB253" s="22">
        <v>243</v>
      </c>
      <c r="AC253" s="22">
        <v>0.57568399999999997</v>
      </c>
      <c r="AD253">
        <f t="shared" si="40"/>
        <v>17.672699999999999</v>
      </c>
      <c r="AE253">
        <f t="shared" si="41"/>
        <v>10.185201154799998</v>
      </c>
      <c r="AF253" s="9"/>
      <c r="AG253" s="22">
        <v>1.1236600000000001</v>
      </c>
      <c r="AH253" s="22">
        <v>321.59899999999999</v>
      </c>
      <c r="AI253" s="22">
        <v>-1.7199699999999998E-2</v>
      </c>
      <c r="AJ253" s="22">
        <v>243</v>
      </c>
      <c r="AK253" s="22">
        <v>1.1227400000000001</v>
      </c>
      <c r="AL253">
        <f t="shared" si="42"/>
        <v>17.1997</v>
      </c>
      <c r="AM253">
        <f t="shared" si="43"/>
        <v>19.326614902000003</v>
      </c>
      <c r="AP253" s="9"/>
      <c r="AQ253" s="22">
        <v>0.57632399999999995</v>
      </c>
      <c r="AR253" s="22">
        <v>398.947</v>
      </c>
      <c r="AS253" s="22">
        <v>-1.7636099999999998E-2</v>
      </c>
      <c r="AT253" s="22">
        <v>243</v>
      </c>
      <c r="AU253" s="22">
        <v>0.575623</v>
      </c>
      <c r="AV253">
        <f t="shared" si="44"/>
        <v>17.636099999999999</v>
      </c>
      <c r="AW253">
        <f t="shared" si="45"/>
        <v>10.164107696399999</v>
      </c>
      <c r="AX253" s="9"/>
      <c r="AY253" s="22">
        <v>1.1236600000000001</v>
      </c>
      <c r="AZ253" s="22">
        <v>519.91600000000005</v>
      </c>
      <c r="BA253" s="22">
        <v>-1.7092900000000001E-2</v>
      </c>
      <c r="BB253" s="22">
        <v>243</v>
      </c>
      <c r="BC253" s="22">
        <v>1.1224400000000001</v>
      </c>
      <c r="BD253">
        <f t="shared" si="46"/>
        <v>17.0929</v>
      </c>
      <c r="BE253">
        <f t="shared" si="47"/>
        <v>19.206608014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0.57128900000000005</v>
      </c>
      <c r="H254" s="22">
        <v>153.429</v>
      </c>
      <c r="I254" s="22">
        <v>-1.7593399999999999E-2</v>
      </c>
      <c r="J254" s="22">
        <v>244</v>
      </c>
      <c r="K254" s="22">
        <v>0.57064800000000004</v>
      </c>
      <c r="L254">
        <f t="shared" si="36"/>
        <v>17.593399999999999</v>
      </c>
      <c r="M254">
        <f t="shared" si="37"/>
        <v>10.050915892600001</v>
      </c>
      <c r="N254" s="9"/>
      <c r="O254" s="22">
        <v>1.12869</v>
      </c>
      <c r="P254" s="22">
        <v>210.01400000000001</v>
      </c>
      <c r="Q254" s="22">
        <v>-1.7169199999999999E-2</v>
      </c>
      <c r="R254" s="22">
        <v>244</v>
      </c>
      <c r="S254" s="22">
        <v>1.1279300000000001</v>
      </c>
      <c r="T254">
        <f t="shared" si="38"/>
        <v>17.1692</v>
      </c>
      <c r="U254">
        <f t="shared" si="39"/>
        <v>19.378704347999999</v>
      </c>
      <c r="X254" s="9"/>
      <c r="Y254" s="22">
        <v>0.57128900000000005</v>
      </c>
      <c r="Z254" s="22">
        <v>268.46600000000001</v>
      </c>
      <c r="AA254" s="22">
        <v>-1.7675799999999998E-2</v>
      </c>
      <c r="AB254" s="22">
        <v>244</v>
      </c>
      <c r="AC254" s="22">
        <v>0.57043500000000003</v>
      </c>
      <c r="AD254">
        <f t="shared" si="40"/>
        <v>17.675799999999999</v>
      </c>
      <c r="AE254">
        <f t="shared" si="41"/>
        <v>10.097990106200001</v>
      </c>
      <c r="AF254" s="9"/>
      <c r="AG254" s="22">
        <v>1.12869</v>
      </c>
      <c r="AH254" s="22">
        <v>321.7</v>
      </c>
      <c r="AI254" s="22">
        <v>-1.7196699999999999E-2</v>
      </c>
      <c r="AJ254" s="22">
        <v>244</v>
      </c>
      <c r="AK254" s="22">
        <v>1.1273200000000001</v>
      </c>
      <c r="AL254">
        <f t="shared" si="42"/>
        <v>17.1967</v>
      </c>
      <c r="AM254">
        <f t="shared" si="43"/>
        <v>19.409743323000001</v>
      </c>
      <c r="AP254" s="9"/>
      <c r="AQ254" s="22">
        <v>0.57128900000000005</v>
      </c>
      <c r="AR254" s="22">
        <v>399.048</v>
      </c>
      <c r="AS254" s="22">
        <v>-1.7651400000000001E-2</v>
      </c>
      <c r="AT254" s="22">
        <v>244</v>
      </c>
      <c r="AU254" s="22">
        <v>0.57055699999999998</v>
      </c>
      <c r="AV254">
        <f t="shared" si="44"/>
        <v>17.651400000000002</v>
      </c>
      <c r="AW254">
        <f t="shared" si="45"/>
        <v>10.084050654600002</v>
      </c>
      <c r="AX254" s="9"/>
      <c r="AY254" s="22">
        <v>1.12869</v>
      </c>
      <c r="AZ254" s="22">
        <v>520.01700000000005</v>
      </c>
      <c r="BA254" s="22">
        <v>-1.7089799999999999E-2</v>
      </c>
      <c r="BB254" s="22">
        <v>244</v>
      </c>
      <c r="BC254" s="22">
        <v>1.1276200000000001</v>
      </c>
      <c r="BD254">
        <f t="shared" si="46"/>
        <v>17.0898</v>
      </c>
      <c r="BE254">
        <f t="shared" si="47"/>
        <v>19.289086361999999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0.56625400000000004</v>
      </c>
      <c r="H255" s="22">
        <v>153.53</v>
      </c>
      <c r="I255" s="22">
        <v>-1.7599500000000001E-2</v>
      </c>
      <c r="J255" s="22">
        <v>245</v>
      </c>
      <c r="K255" s="22">
        <v>0.56536900000000001</v>
      </c>
      <c r="L255">
        <f t="shared" si="36"/>
        <v>17.599499999999999</v>
      </c>
      <c r="M255">
        <f t="shared" si="37"/>
        <v>9.9657872730000001</v>
      </c>
      <c r="N255" s="9"/>
      <c r="O255" s="22">
        <v>1.1337299999999999</v>
      </c>
      <c r="P255" s="22">
        <v>210.11500000000001</v>
      </c>
      <c r="Q255" s="22">
        <v>-1.7163100000000001E-2</v>
      </c>
      <c r="R255" s="22">
        <v>245</v>
      </c>
      <c r="S255" s="22">
        <v>1.1331199999999999</v>
      </c>
      <c r="T255">
        <f t="shared" si="38"/>
        <v>17.1631</v>
      </c>
      <c r="U255">
        <f t="shared" si="39"/>
        <v>19.458321363</v>
      </c>
      <c r="X255" s="9"/>
      <c r="Y255" s="22">
        <v>0.56625400000000004</v>
      </c>
      <c r="Z255" s="22">
        <v>268.56599999999997</v>
      </c>
      <c r="AA255" s="22">
        <v>-1.7675799999999998E-2</v>
      </c>
      <c r="AB255" s="22">
        <v>245</v>
      </c>
      <c r="AC255" s="22">
        <v>0.56555200000000005</v>
      </c>
      <c r="AD255">
        <f t="shared" si="40"/>
        <v>17.675799999999999</v>
      </c>
      <c r="AE255">
        <f t="shared" si="41"/>
        <v>10.008992453199999</v>
      </c>
      <c r="AF255" s="9"/>
      <c r="AG255" s="22">
        <v>1.1337299999999999</v>
      </c>
      <c r="AH255" s="22">
        <v>321.8</v>
      </c>
      <c r="AI255" s="22">
        <v>-1.71936E-2</v>
      </c>
      <c r="AJ255" s="22">
        <v>245</v>
      </c>
      <c r="AK255" s="22">
        <v>1.1331199999999999</v>
      </c>
      <c r="AL255">
        <f t="shared" si="42"/>
        <v>17.1936</v>
      </c>
      <c r="AM255">
        <f t="shared" si="43"/>
        <v>19.492900127999999</v>
      </c>
      <c r="AP255" s="9"/>
      <c r="AQ255" s="22">
        <v>0.56625400000000004</v>
      </c>
      <c r="AR255" s="22">
        <v>399.149</v>
      </c>
      <c r="AS255" s="22">
        <v>-1.76575E-2</v>
      </c>
      <c r="AT255" s="22">
        <v>245</v>
      </c>
      <c r="AU255" s="22">
        <v>0.56564300000000001</v>
      </c>
      <c r="AV255">
        <f t="shared" si="44"/>
        <v>17.657499999999999</v>
      </c>
      <c r="AW255">
        <f t="shared" si="45"/>
        <v>9.9986300050000008</v>
      </c>
      <c r="AX255" s="9"/>
      <c r="AY255" s="22">
        <v>1.1337299999999999</v>
      </c>
      <c r="AZ255" s="22">
        <v>520.11800000000005</v>
      </c>
      <c r="BA255" s="22">
        <v>-1.70715E-2</v>
      </c>
      <c r="BB255" s="22">
        <v>245</v>
      </c>
      <c r="BC255" s="22">
        <v>1.1331199999999999</v>
      </c>
      <c r="BD255">
        <f t="shared" si="46"/>
        <v>17.0715</v>
      </c>
      <c r="BE255">
        <f t="shared" si="47"/>
        <v>19.354471694999997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0.56121799999999999</v>
      </c>
      <c r="H256" s="22">
        <v>153.63</v>
      </c>
      <c r="I256" s="22">
        <v>-1.7596400000000002E-2</v>
      </c>
      <c r="J256" s="22">
        <v>246</v>
      </c>
      <c r="K256" s="22">
        <v>0.56039399999999995</v>
      </c>
      <c r="L256">
        <f t="shared" si="36"/>
        <v>17.596400000000003</v>
      </c>
      <c r="M256">
        <f t="shared" si="37"/>
        <v>9.8754164152000019</v>
      </c>
      <c r="N256" s="9"/>
      <c r="O256" s="22">
        <v>1.13876</v>
      </c>
      <c r="P256" s="22">
        <v>210.215</v>
      </c>
      <c r="Q256" s="22">
        <v>-1.7156999999999999E-2</v>
      </c>
      <c r="R256" s="22">
        <v>246</v>
      </c>
      <c r="S256" s="22">
        <v>1.1383099999999999</v>
      </c>
      <c r="T256">
        <f t="shared" si="38"/>
        <v>17.157</v>
      </c>
      <c r="U256">
        <f t="shared" si="39"/>
        <v>19.537705320000001</v>
      </c>
      <c r="X256" s="9"/>
      <c r="Y256" s="22">
        <v>0.56121799999999999</v>
      </c>
      <c r="Z256" s="22">
        <v>268.66699999999997</v>
      </c>
      <c r="AA256" s="22">
        <v>-1.76849E-2</v>
      </c>
      <c r="AB256" s="22">
        <v>246</v>
      </c>
      <c r="AC256" s="22">
        <v>0.56048600000000004</v>
      </c>
      <c r="AD256">
        <f t="shared" si="40"/>
        <v>17.684899999999999</v>
      </c>
      <c r="AE256">
        <f t="shared" si="41"/>
        <v>9.9250842081999995</v>
      </c>
      <c r="AF256" s="9"/>
      <c r="AG256" s="22">
        <v>1.13876</v>
      </c>
      <c r="AH256" s="22">
        <v>321.90100000000001</v>
      </c>
      <c r="AI256" s="22">
        <v>-1.7184399999999999E-2</v>
      </c>
      <c r="AJ256" s="22">
        <v>246</v>
      </c>
      <c r="AK256" s="22">
        <v>1.1376999999999999</v>
      </c>
      <c r="AL256">
        <f t="shared" si="42"/>
        <v>17.1844</v>
      </c>
      <c r="AM256">
        <f t="shared" si="43"/>
        <v>19.568907343999999</v>
      </c>
      <c r="AP256" s="9"/>
      <c r="AQ256" s="22">
        <v>0.56121799999999999</v>
      </c>
      <c r="AR256" s="22">
        <v>399.24900000000002</v>
      </c>
      <c r="AS256" s="22">
        <v>-1.76575E-2</v>
      </c>
      <c r="AT256" s="22">
        <v>246</v>
      </c>
      <c r="AU256" s="22">
        <v>0.56051600000000001</v>
      </c>
      <c r="AV256">
        <f t="shared" si="44"/>
        <v>17.657499999999999</v>
      </c>
      <c r="AW256">
        <f t="shared" si="45"/>
        <v>9.9097068349999997</v>
      </c>
      <c r="AX256" s="9"/>
      <c r="AY256" s="22">
        <v>1.13876</v>
      </c>
      <c r="AZ256" s="22">
        <v>520.21799999999996</v>
      </c>
      <c r="BA256" s="22">
        <v>-1.7077599999999998E-2</v>
      </c>
      <c r="BB256" s="22">
        <v>246</v>
      </c>
      <c r="BC256" s="22">
        <v>1.1376999999999999</v>
      </c>
      <c r="BD256">
        <f t="shared" si="46"/>
        <v>17.077599999999997</v>
      </c>
      <c r="BE256">
        <f t="shared" si="47"/>
        <v>19.447287775999996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0.55618299999999998</v>
      </c>
      <c r="H257" s="22">
        <v>153.73099999999999</v>
      </c>
      <c r="I257" s="22">
        <v>-1.7596400000000002E-2</v>
      </c>
      <c r="J257" s="22">
        <v>247</v>
      </c>
      <c r="K257" s="22">
        <v>0.55557299999999998</v>
      </c>
      <c r="L257">
        <f t="shared" si="36"/>
        <v>17.596400000000003</v>
      </c>
      <c r="M257">
        <f t="shared" si="37"/>
        <v>9.7868185412000006</v>
      </c>
      <c r="N257" s="9"/>
      <c r="O257" s="22">
        <v>1.1437999999999999</v>
      </c>
      <c r="P257" s="22">
        <v>210.316</v>
      </c>
      <c r="Q257" s="22">
        <v>-1.7169199999999999E-2</v>
      </c>
      <c r="R257" s="22">
        <v>247</v>
      </c>
      <c r="S257" s="22">
        <v>1.1422699999999999</v>
      </c>
      <c r="T257">
        <f t="shared" si="38"/>
        <v>17.1692</v>
      </c>
      <c r="U257">
        <f t="shared" si="39"/>
        <v>19.638130959999998</v>
      </c>
      <c r="X257" s="9"/>
      <c r="Y257" s="22">
        <v>0.55618299999999998</v>
      </c>
      <c r="Z257" s="22">
        <v>268.76799999999997</v>
      </c>
      <c r="AA257" s="22">
        <v>-1.76727E-2</v>
      </c>
      <c r="AB257" s="22">
        <v>247</v>
      </c>
      <c r="AC257" s="22">
        <v>0.55545</v>
      </c>
      <c r="AD257">
        <f t="shared" si="40"/>
        <v>17.672699999999999</v>
      </c>
      <c r="AE257">
        <f t="shared" si="41"/>
        <v>9.8292553040999984</v>
      </c>
      <c r="AF257" s="9"/>
      <c r="AG257" s="22">
        <v>1.1437999999999999</v>
      </c>
      <c r="AH257" s="22">
        <v>322.00200000000001</v>
      </c>
      <c r="AI257" s="22">
        <v>-1.7184399999999999E-2</v>
      </c>
      <c r="AJ257" s="22">
        <v>247</v>
      </c>
      <c r="AK257" s="22">
        <v>1.1422699999999999</v>
      </c>
      <c r="AL257">
        <f t="shared" si="42"/>
        <v>17.1844</v>
      </c>
      <c r="AM257">
        <f t="shared" si="43"/>
        <v>19.655516719999998</v>
      </c>
      <c r="AP257" s="9"/>
      <c r="AQ257" s="22">
        <v>0.55618299999999998</v>
      </c>
      <c r="AR257" s="22">
        <v>399.35</v>
      </c>
      <c r="AS257" s="22">
        <v>-1.7660499999999999E-2</v>
      </c>
      <c r="AT257" s="22">
        <v>247</v>
      </c>
      <c r="AU257" s="22">
        <v>0.55545</v>
      </c>
      <c r="AV257">
        <f t="shared" si="44"/>
        <v>17.660499999999999</v>
      </c>
      <c r="AW257">
        <f t="shared" si="45"/>
        <v>9.8224698714999992</v>
      </c>
      <c r="AX257" s="9"/>
      <c r="AY257" s="22">
        <v>1.1437999999999999</v>
      </c>
      <c r="AZ257" s="22">
        <v>520.31899999999996</v>
      </c>
      <c r="BA257" s="22">
        <v>-1.7062399999999998E-2</v>
      </c>
      <c r="BB257" s="22">
        <v>247</v>
      </c>
      <c r="BC257" s="22">
        <v>1.1425799999999999</v>
      </c>
      <c r="BD257">
        <f t="shared" si="46"/>
        <v>17.062399999999997</v>
      </c>
      <c r="BE257">
        <f t="shared" si="47"/>
        <v>19.515973119999995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0.55114700000000005</v>
      </c>
      <c r="H258" s="22">
        <v>153.83199999999999</v>
      </c>
      <c r="I258" s="22">
        <v>-1.7608599999999999E-2</v>
      </c>
      <c r="J258" s="22">
        <v>248</v>
      </c>
      <c r="K258" s="22">
        <v>0.55041499999999999</v>
      </c>
      <c r="L258">
        <f t="shared" si="36"/>
        <v>17.608599999999999</v>
      </c>
      <c r="M258">
        <f t="shared" si="37"/>
        <v>9.7049270641999996</v>
      </c>
      <c r="N258" s="9"/>
      <c r="O258" s="22">
        <v>1.14883</v>
      </c>
      <c r="P258" s="22">
        <v>210.417</v>
      </c>
      <c r="Q258" s="22">
        <v>-1.7172199999999999E-2</v>
      </c>
      <c r="R258" s="22">
        <v>248</v>
      </c>
      <c r="S258" s="22">
        <v>1.14777</v>
      </c>
      <c r="T258">
        <f t="shared" si="38"/>
        <v>17.1722</v>
      </c>
      <c r="U258">
        <f t="shared" si="39"/>
        <v>19.727938525999999</v>
      </c>
      <c r="X258" s="9"/>
      <c r="Y258" s="22">
        <v>0.55114700000000005</v>
      </c>
      <c r="Z258" s="22">
        <v>268.86900000000003</v>
      </c>
      <c r="AA258" s="22">
        <v>-1.76727E-2</v>
      </c>
      <c r="AB258" s="22">
        <v>248</v>
      </c>
      <c r="AC258" s="22">
        <v>0.55035400000000001</v>
      </c>
      <c r="AD258">
        <f t="shared" si="40"/>
        <v>17.672699999999999</v>
      </c>
      <c r="AE258">
        <f t="shared" si="41"/>
        <v>9.7402555869</v>
      </c>
      <c r="AF258" s="9"/>
      <c r="AG258" s="22">
        <v>1.14883</v>
      </c>
      <c r="AH258" s="22">
        <v>322.10199999999998</v>
      </c>
      <c r="AI258" s="22">
        <v>-1.7187500000000001E-2</v>
      </c>
      <c r="AJ258" s="22">
        <v>248</v>
      </c>
      <c r="AK258" s="22">
        <v>1.1480699999999999</v>
      </c>
      <c r="AL258">
        <f t="shared" si="42"/>
        <v>17.1875</v>
      </c>
      <c r="AM258">
        <f t="shared" si="43"/>
        <v>19.745515624999999</v>
      </c>
      <c r="AP258" s="9"/>
      <c r="AQ258" s="22">
        <v>0.55114700000000005</v>
      </c>
      <c r="AR258" s="22">
        <v>399.45100000000002</v>
      </c>
      <c r="AS258" s="22">
        <v>-1.7660499999999999E-2</v>
      </c>
      <c r="AT258" s="22">
        <v>248</v>
      </c>
      <c r="AU258" s="22">
        <v>0.55050699999999997</v>
      </c>
      <c r="AV258">
        <f t="shared" si="44"/>
        <v>17.660499999999999</v>
      </c>
      <c r="AW258">
        <f t="shared" si="45"/>
        <v>9.7335315935000004</v>
      </c>
      <c r="AX258" s="9"/>
      <c r="AY258" s="22">
        <v>1.14883</v>
      </c>
      <c r="AZ258" s="22">
        <v>520.41999999999996</v>
      </c>
      <c r="BA258" s="22">
        <v>-1.70563E-2</v>
      </c>
      <c r="BB258" s="22">
        <v>248</v>
      </c>
      <c r="BC258" s="22">
        <v>1.1480699999999999</v>
      </c>
      <c r="BD258">
        <f t="shared" si="46"/>
        <v>17.0563</v>
      </c>
      <c r="BE258">
        <f t="shared" si="47"/>
        <v>19.594789129000002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0.54611200000000004</v>
      </c>
      <c r="H259" s="22">
        <v>153.93299999999999</v>
      </c>
      <c r="I259" s="22">
        <v>-1.7605599999999999E-2</v>
      </c>
      <c r="J259" s="22">
        <v>249</v>
      </c>
      <c r="K259" s="22">
        <v>0.54534899999999997</v>
      </c>
      <c r="L259">
        <f t="shared" si="36"/>
        <v>17.605599999999999</v>
      </c>
      <c r="M259">
        <f t="shared" si="37"/>
        <v>9.6146294272000006</v>
      </c>
      <c r="N259" s="9"/>
      <c r="O259" s="22">
        <v>1.15387</v>
      </c>
      <c r="P259" s="22">
        <v>210.517</v>
      </c>
      <c r="Q259" s="22">
        <v>-1.7163100000000001E-2</v>
      </c>
      <c r="R259" s="22">
        <v>249</v>
      </c>
      <c r="S259" s="22">
        <v>1.15265</v>
      </c>
      <c r="T259">
        <f t="shared" si="38"/>
        <v>17.1631</v>
      </c>
      <c r="U259">
        <f t="shared" si="39"/>
        <v>19.803986197</v>
      </c>
      <c r="X259" s="9"/>
      <c r="Y259" s="22">
        <v>0.54611200000000004</v>
      </c>
      <c r="Z259" s="22">
        <v>268.96899999999999</v>
      </c>
      <c r="AA259" s="22">
        <v>-1.76819E-2</v>
      </c>
      <c r="AB259" s="22">
        <v>249</v>
      </c>
      <c r="AC259" s="22">
        <v>0.54550200000000004</v>
      </c>
      <c r="AD259">
        <f t="shared" si="40"/>
        <v>17.681899999999999</v>
      </c>
      <c r="AE259">
        <f t="shared" si="41"/>
        <v>9.6562977728000003</v>
      </c>
      <c r="AF259" s="9"/>
      <c r="AG259" s="22">
        <v>1.15387</v>
      </c>
      <c r="AH259" s="22">
        <v>322.20299999999997</v>
      </c>
      <c r="AI259" s="22">
        <v>-1.7169199999999999E-2</v>
      </c>
      <c r="AJ259" s="22">
        <v>249</v>
      </c>
      <c r="AK259" s="22">
        <v>1.1529499999999999</v>
      </c>
      <c r="AL259">
        <f t="shared" si="42"/>
        <v>17.1692</v>
      </c>
      <c r="AM259">
        <f t="shared" si="43"/>
        <v>19.811024803999999</v>
      </c>
      <c r="AP259" s="9"/>
      <c r="AQ259" s="22">
        <v>0.54611200000000004</v>
      </c>
      <c r="AR259" s="22">
        <v>399.55099999999999</v>
      </c>
      <c r="AS259" s="22">
        <v>-1.7675799999999998E-2</v>
      </c>
      <c r="AT259" s="22">
        <v>249</v>
      </c>
      <c r="AU259" s="22">
        <v>0.545319</v>
      </c>
      <c r="AV259">
        <f t="shared" si="44"/>
        <v>17.675799999999999</v>
      </c>
      <c r="AW259">
        <f t="shared" si="45"/>
        <v>9.6529664896000007</v>
      </c>
      <c r="AX259" s="9"/>
      <c r="AY259" s="22">
        <v>1.15387</v>
      </c>
      <c r="AZ259" s="22">
        <v>520.52</v>
      </c>
      <c r="BA259" s="22">
        <v>-1.7053200000000001E-2</v>
      </c>
      <c r="BB259" s="22">
        <v>249</v>
      </c>
      <c r="BC259" s="22">
        <v>1.15326</v>
      </c>
      <c r="BD259">
        <f t="shared" si="46"/>
        <v>17.0532</v>
      </c>
      <c r="BE259">
        <f t="shared" si="47"/>
        <v>19.677175884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0.54107700000000003</v>
      </c>
      <c r="H260" s="22">
        <v>154.03299999999999</v>
      </c>
      <c r="I260" s="22">
        <v>-1.7620799999999999E-2</v>
      </c>
      <c r="J260" s="22">
        <v>250</v>
      </c>
      <c r="K260" s="22">
        <v>0.54052699999999998</v>
      </c>
      <c r="L260">
        <f t="shared" si="36"/>
        <v>17.620799999999999</v>
      </c>
      <c r="M260">
        <f t="shared" si="37"/>
        <v>9.5342096016000006</v>
      </c>
      <c r="N260" s="9"/>
      <c r="O260" s="22">
        <v>1.1589100000000001</v>
      </c>
      <c r="P260" s="22">
        <v>210.61799999999999</v>
      </c>
      <c r="Q260" s="22">
        <v>-1.7160000000000002E-2</v>
      </c>
      <c r="R260" s="22">
        <v>250</v>
      </c>
      <c r="S260" s="22">
        <v>1.15784</v>
      </c>
      <c r="T260">
        <f t="shared" si="38"/>
        <v>17.16</v>
      </c>
      <c r="U260">
        <f t="shared" si="39"/>
        <v>19.886895600000003</v>
      </c>
      <c r="X260" s="9"/>
      <c r="Y260" s="22">
        <v>0.54107700000000003</v>
      </c>
      <c r="Z260" s="22">
        <v>269.07</v>
      </c>
      <c r="AA260" s="22">
        <v>-1.76971E-2</v>
      </c>
      <c r="AB260" s="22">
        <v>250</v>
      </c>
      <c r="AC260" s="22">
        <v>0.54034400000000005</v>
      </c>
      <c r="AD260">
        <f t="shared" si="40"/>
        <v>17.697099999999999</v>
      </c>
      <c r="AE260">
        <f t="shared" si="41"/>
        <v>9.5754937767000001</v>
      </c>
      <c r="AF260" s="9"/>
      <c r="AG260" s="22">
        <v>1.1589100000000001</v>
      </c>
      <c r="AH260" s="22">
        <v>322.30399999999997</v>
      </c>
      <c r="AI260" s="22">
        <v>-1.7172199999999999E-2</v>
      </c>
      <c r="AJ260" s="22">
        <v>250</v>
      </c>
      <c r="AK260" s="22">
        <v>1.1581399999999999</v>
      </c>
      <c r="AL260">
        <f t="shared" si="42"/>
        <v>17.1722</v>
      </c>
      <c r="AM260">
        <f t="shared" si="43"/>
        <v>19.901034302000003</v>
      </c>
      <c r="AP260" s="9"/>
      <c r="AQ260" s="22">
        <v>0.54107700000000003</v>
      </c>
      <c r="AR260" s="22">
        <v>399.65199999999999</v>
      </c>
      <c r="AS260" s="22">
        <v>-1.7675799999999998E-2</v>
      </c>
      <c r="AT260" s="22">
        <v>250</v>
      </c>
      <c r="AU260" s="22">
        <v>0.54034400000000005</v>
      </c>
      <c r="AV260">
        <f t="shared" si="44"/>
        <v>17.675799999999999</v>
      </c>
      <c r="AW260">
        <f t="shared" si="45"/>
        <v>9.5639688365999991</v>
      </c>
      <c r="AX260" s="9"/>
      <c r="AY260" s="22">
        <v>1.1589100000000001</v>
      </c>
      <c r="AZ260" s="22">
        <v>520.62099999999998</v>
      </c>
      <c r="BA260" s="22">
        <v>-1.7047099999999999E-2</v>
      </c>
      <c r="BB260" s="22">
        <v>250</v>
      </c>
      <c r="BC260" s="22">
        <v>1.1581399999999999</v>
      </c>
      <c r="BD260">
        <f t="shared" si="46"/>
        <v>17.0471</v>
      </c>
      <c r="BE260">
        <f t="shared" si="47"/>
        <v>19.756054661000004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0.53604099999999999</v>
      </c>
      <c r="H261" s="22">
        <v>154.13399999999999</v>
      </c>
      <c r="I261" s="22">
        <v>-1.7617799999999999E-2</v>
      </c>
      <c r="J261" s="22">
        <v>251</v>
      </c>
      <c r="K261" s="22">
        <v>0.53524799999999995</v>
      </c>
      <c r="L261">
        <f t="shared" si="36"/>
        <v>17.617799999999999</v>
      </c>
      <c r="M261">
        <f t="shared" si="37"/>
        <v>9.4438631297999986</v>
      </c>
      <c r="N261" s="9"/>
      <c r="O261" s="22">
        <v>1.16394</v>
      </c>
      <c r="P261" s="22">
        <v>210.71899999999999</v>
      </c>
      <c r="Q261" s="22">
        <v>-1.71539E-2</v>
      </c>
      <c r="R261" s="22">
        <v>251</v>
      </c>
      <c r="S261" s="22">
        <v>1.16272</v>
      </c>
      <c r="T261">
        <f t="shared" si="38"/>
        <v>17.1539</v>
      </c>
      <c r="U261">
        <f t="shared" si="39"/>
        <v>19.966110365999999</v>
      </c>
      <c r="X261" s="9"/>
      <c r="Y261" s="22">
        <v>0.53604099999999999</v>
      </c>
      <c r="Z261" s="22">
        <v>269.17099999999999</v>
      </c>
      <c r="AA261" s="22">
        <v>-1.76971E-2</v>
      </c>
      <c r="AB261" s="22">
        <v>251</v>
      </c>
      <c r="AC261" s="22">
        <v>0.53537000000000001</v>
      </c>
      <c r="AD261">
        <f t="shared" si="40"/>
        <v>17.697099999999999</v>
      </c>
      <c r="AE261">
        <f t="shared" si="41"/>
        <v>9.4863711810999991</v>
      </c>
      <c r="AF261" s="9"/>
      <c r="AG261" s="22">
        <v>1.16394</v>
      </c>
      <c r="AH261" s="22">
        <v>322.40499999999997</v>
      </c>
      <c r="AI261" s="22">
        <v>-1.71539E-2</v>
      </c>
      <c r="AJ261" s="22">
        <v>251</v>
      </c>
      <c r="AK261" s="22">
        <v>1.16272</v>
      </c>
      <c r="AL261">
        <f t="shared" si="42"/>
        <v>17.1539</v>
      </c>
      <c r="AM261">
        <f t="shared" si="43"/>
        <v>19.966110365999999</v>
      </c>
      <c r="AP261" s="9"/>
      <c r="AQ261" s="22">
        <v>0.53604099999999999</v>
      </c>
      <c r="AR261" s="22">
        <v>399.75299999999999</v>
      </c>
      <c r="AS261" s="22">
        <v>-1.76727E-2</v>
      </c>
      <c r="AT261" s="22">
        <v>251</v>
      </c>
      <c r="AU261" s="22">
        <v>0.53533900000000001</v>
      </c>
      <c r="AV261">
        <f t="shared" si="44"/>
        <v>17.672699999999999</v>
      </c>
      <c r="AW261">
        <f t="shared" si="45"/>
        <v>9.4732917806999986</v>
      </c>
      <c r="AX261" s="9"/>
      <c r="AY261" s="22">
        <v>1.16394</v>
      </c>
      <c r="AZ261" s="22">
        <v>520.72199999999998</v>
      </c>
      <c r="BA261" s="22">
        <v>-1.7038000000000001E-2</v>
      </c>
      <c r="BB261" s="22">
        <v>251</v>
      </c>
      <c r="BC261" s="22">
        <v>1.16364</v>
      </c>
      <c r="BD261">
        <f t="shared" si="46"/>
        <v>17.038</v>
      </c>
      <c r="BE261">
        <f t="shared" si="47"/>
        <v>19.83120972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0.53100599999999998</v>
      </c>
      <c r="H262" s="22">
        <v>154.23500000000001</v>
      </c>
      <c r="I262" s="22">
        <v>-1.763E-2</v>
      </c>
      <c r="J262" s="22">
        <v>252</v>
      </c>
      <c r="K262" s="22">
        <v>0.53039599999999998</v>
      </c>
      <c r="L262">
        <f t="shared" si="36"/>
        <v>17.63</v>
      </c>
      <c r="M262">
        <f t="shared" si="37"/>
        <v>9.3616357799999985</v>
      </c>
      <c r="N262" s="9"/>
      <c r="O262" s="22">
        <v>1.1689799999999999</v>
      </c>
      <c r="P262" s="22">
        <v>210.82</v>
      </c>
      <c r="Q262" s="22">
        <v>-1.7141699999999999E-2</v>
      </c>
      <c r="R262" s="22">
        <v>252</v>
      </c>
      <c r="S262" s="22">
        <v>1.16791</v>
      </c>
      <c r="T262">
        <f t="shared" si="38"/>
        <v>17.1417</v>
      </c>
      <c r="U262">
        <f t="shared" si="39"/>
        <v>20.038304466</v>
      </c>
      <c r="X262" s="9"/>
      <c r="Y262" s="22">
        <v>0.53100599999999998</v>
      </c>
      <c r="Z262" s="22">
        <v>269.27100000000002</v>
      </c>
      <c r="AA262" s="22">
        <v>-1.7703199999999999E-2</v>
      </c>
      <c r="AB262" s="22">
        <v>252</v>
      </c>
      <c r="AC262" s="22">
        <v>0.530304</v>
      </c>
      <c r="AD262">
        <f t="shared" si="40"/>
        <v>17.703199999999999</v>
      </c>
      <c r="AE262">
        <f t="shared" si="41"/>
        <v>9.4005054191999982</v>
      </c>
      <c r="AF262" s="9"/>
      <c r="AG262" s="22">
        <v>1.1689799999999999</v>
      </c>
      <c r="AH262" s="22">
        <v>322.505</v>
      </c>
      <c r="AI262" s="22">
        <v>-1.7156999999999999E-2</v>
      </c>
      <c r="AJ262" s="22">
        <v>252</v>
      </c>
      <c r="AK262" s="22">
        <v>1.16821</v>
      </c>
      <c r="AL262">
        <f t="shared" si="42"/>
        <v>17.157</v>
      </c>
      <c r="AM262">
        <f t="shared" si="43"/>
        <v>20.05618986</v>
      </c>
      <c r="AP262" s="9"/>
      <c r="AQ262" s="22">
        <v>0.53100599999999998</v>
      </c>
      <c r="AR262" s="22">
        <v>399.85399999999998</v>
      </c>
      <c r="AS262" s="22">
        <v>-1.7675799999999998E-2</v>
      </c>
      <c r="AT262" s="22">
        <v>252</v>
      </c>
      <c r="AU262" s="22">
        <v>0.53027299999999999</v>
      </c>
      <c r="AV262">
        <f t="shared" si="44"/>
        <v>17.675799999999999</v>
      </c>
      <c r="AW262">
        <f t="shared" si="45"/>
        <v>9.3859558547999988</v>
      </c>
      <c r="AX262" s="9"/>
      <c r="AY262" s="22">
        <v>1.1689799999999999</v>
      </c>
      <c r="AZ262" s="22">
        <v>520.82299999999998</v>
      </c>
      <c r="BA262" s="22">
        <v>-1.7031899999999999E-2</v>
      </c>
      <c r="BB262" s="22">
        <v>252</v>
      </c>
      <c r="BC262" s="22">
        <v>1.16821</v>
      </c>
      <c r="BD262">
        <f t="shared" si="46"/>
        <v>17.0319</v>
      </c>
      <c r="BE262">
        <f t="shared" si="47"/>
        <v>19.909950461999998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0.52597000000000005</v>
      </c>
      <c r="H263" s="22">
        <v>154.33500000000001</v>
      </c>
      <c r="I263" s="22">
        <v>-1.7627E-2</v>
      </c>
      <c r="J263" s="22">
        <v>253</v>
      </c>
      <c r="K263" s="22">
        <v>0.52511600000000003</v>
      </c>
      <c r="L263">
        <f t="shared" si="36"/>
        <v>17.626999999999999</v>
      </c>
      <c r="M263">
        <f t="shared" si="37"/>
        <v>9.2712731900000005</v>
      </c>
      <c r="N263" s="9"/>
      <c r="O263" s="22">
        <v>1.17401</v>
      </c>
      <c r="P263" s="22">
        <v>210.92</v>
      </c>
      <c r="Q263" s="22">
        <v>-1.7141699999999999E-2</v>
      </c>
      <c r="R263" s="22">
        <v>253</v>
      </c>
      <c r="S263" s="22">
        <v>1.1734</v>
      </c>
      <c r="T263">
        <f t="shared" si="38"/>
        <v>17.1417</v>
      </c>
      <c r="U263">
        <f t="shared" si="39"/>
        <v>20.124527217000001</v>
      </c>
      <c r="X263" s="9"/>
      <c r="Y263" s="22">
        <v>0.52597000000000005</v>
      </c>
      <c r="Z263" s="22">
        <v>269.37200000000001</v>
      </c>
      <c r="AA263" s="22">
        <v>-1.77094E-2</v>
      </c>
      <c r="AB263" s="22">
        <v>253</v>
      </c>
      <c r="AC263" s="22">
        <v>0.52499399999999996</v>
      </c>
      <c r="AD263">
        <f t="shared" si="40"/>
        <v>17.709399999999999</v>
      </c>
      <c r="AE263">
        <f t="shared" si="41"/>
        <v>9.3146131180000005</v>
      </c>
      <c r="AF263" s="9"/>
      <c r="AG263" s="22">
        <v>1.17401</v>
      </c>
      <c r="AH263" s="22">
        <v>322.60599999999999</v>
      </c>
      <c r="AI263" s="22">
        <v>-1.7156999999999999E-2</v>
      </c>
      <c r="AJ263" s="22">
        <v>253</v>
      </c>
      <c r="AK263" s="22">
        <v>1.17218</v>
      </c>
      <c r="AL263">
        <f t="shared" si="42"/>
        <v>17.157</v>
      </c>
      <c r="AM263">
        <f t="shared" si="43"/>
        <v>20.142489569999999</v>
      </c>
      <c r="AP263" s="9"/>
      <c r="AQ263" s="22">
        <v>0.52597000000000005</v>
      </c>
      <c r="AR263" s="22">
        <v>399.95400000000001</v>
      </c>
      <c r="AS263" s="22">
        <v>-1.7690999999999998E-2</v>
      </c>
      <c r="AT263" s="22">
        <v>253</v>
      </c>
      <c r="AU263" s="22">
        <v>0.52545200000000003</v>
      </c>
      <c r="AV263">
        <f t="shared" si="44"/>
        <v>17.690999999999999</v>
      </c>
      <c r="AW263">
        <f t="shared" si="45"/>
        <v>9.3049352699999996</v>
      </c>
      <c r="AX263" s="9"/>
      <c r="AY263" s="22">
        <v>1.17401</v>
      </c>
      <c r="AZ263" s="22">
        <v>520.923</v>
      </c>
      <c r="BA263" s="22">
        <v>-1.70288E-2</v>
      </c>
      <c r="BB263" s="22">
        <v>253</v>
      </c>
      <c r="BC263" s="22">
        <v>1.1731</v>
      </c>
      <c r="BD263">
        <f t="shared" si="46"/>
        <v>17.0288</v>
      </c>
      <c r="BE263">
        <f t="shared" si="47"/>
        <v>19.991981488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0.52093500000000004</v>
      </c>
      <c r="H264" s="22">
        <v>154.43600000000001</v>
      </c>
      <c r="I264" s="22">
        <v>-1.7633099999999999E-2</v>
      </c>
      <c r="J264" s="22">
        <v>254</v>
      </c>
      <c r="K264" s="22">
        <v>0.52050799999999997</v>
      </c>
      <c r="L264">
        <f t="shared" si="36"/>
        <v>17.633099999999999</v>
      </c>
      <c r="M264">
        <f t="shared" si="37"/>
        <v>9.1856989485000007</v>
      </c>
      <c r="N264" s="9"/>
      <c r="O264" s="22">
        <v>1.1790499999999999</v>
      </c>
      <c r="P264" s="22">
        <v>211.02099999999999</v>
      </c>
      <c r="Q264" s="22">
        <v>-1.7132600000000001E-2</v>
      </c>
      <c r="R264" s="22">
        <v>254</v>
      </c>
      <c r="S264" s="22">
        <v>1.17828</v>
      </c>
      <c r="T264">
        <f t="shared" si="38"/>
        <v>17.1326</v>
      </c>
      <c r="U264">
        <f t="shared" si="39"/>
        <v>20.20019203</v>
      </c>
      <c r="X264" s="9"/>
      <c r="Y264" s="22">
        <v>0.52093500000000004</v>
      </c>
      <c r="Z264" s="22">
        <v>269.47300000000001</v>
      </c>
      <c r="AA264" s="22">
        <v>-1.77094E-2</v>
      </c>
      <c r="AB264" s="22">
        <v>254</v>
      </c>
      <c r="AC264" s="22">
        <v>0.52050799999999997</v>
      </c>
      <c r="AD264">
        <f t="shared" si="40"/>
        <v>17.709399999999999</v>
      </c>
      <c r="AE264">
        <f t="shared" si="41"/>
        <v>9.2254462890000006</v>
      </c>
      <c r="AF264" s="9"/>
      <c r="AG264" s="22">
        <v>1.1790499999999999</v>
      </c>
      <c r="AH264" s="22">
        <v>322.70699999999999</v>
      </c>
      <c r="AI264" s="22">
        <v>-1.71539E-2</v>
      </c>
      <c r="AJ264" s="22">
        <v>254</v>
      </c>
      <c r="AK264" s="22">
        <v>1.17798</v>
      </c>
      <c r="AL264">
        <f t="shared" si="42"/>
        <v>17.1539</v>
      </c>
      <c r="AM264">
        <f t="shared" si="43"/>
        <v>20.225305795000001</v>
      </c>
      <c r="AP264" s="9"/>
      <c r="AQ264" s="22">
        <v>0.52093500000000004</v>
      </c>
      <c r="AR264" s="22">
        <v>400.05500000000001</v>
      </c>
      <c r="AS264" s="22">
        <v>-1.7690999999999998E-2</v>
      </c>
      <c r="AT264" s="22">
        <v>254</v>
      </c>
      <c r="AU264" s="22">
        <v>0.52020299999999997</v>
      </c>
      <c r="AV264">
        <f t="shared" si="44"/>
        <v>17.690999999999999</v>
      </c>
      <c r="AW264">
        <f t="shared" si="45"/>
        <v>9.2158610850000002</v>
      </c>
      <c r="AX264" s="9"/>
      <c r="AY264" s="22">
        <v>1.1790499999999999</v>
      </c>
      <c r="AZ264" s="22">
        <v>521.024</v>
      </c>
      <c r="BA264" s="22">
        <v>-1.7019699999999999E-2</v>
      </c>
      <c r="BB264" s="22">
        <v>254</v>
      </c>
      <c r="BC264" s="22">
        <v>1.17828</v>
      </c>
      <c r="BD264">
        <f t="shared" si="46"/>
        <v>17.0197</v>
      </c>
      <c r="BE264">
        <f t="shared" si="47"/>
        <v>20.067077285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0.51590000000000003</v>
      </c>
      <c r="H265" s="22">
        <v>154.53700000000001</v>
      </c>
      <c r="I265" s="22">
        <v>-1.7639200000000001E-2</v>
      </c>
      <c r="J265" s="22">
        <v>255</v>
      </c>
      <c r="K265" s="22">
        <v>0.51550300000000004</v>
      </c>
      <c r="L265">
        <f t="shared" si="36"/>
        <v>17.639200000000002</v>
      </c>
      <c r="M265">
        <f t="shared" si="37"/>
        <v>9.1000632800000023</v>
      </c>
      <c r="N265" s="9"/>
      <c r="O265" s="22">
        <v>1.18408</v>
      </c>
      <c r="P265" s="22">
        <v>211.12200000000001</v>
      </c>
      <c r="Q265" s="22">
        <v>-1.71234E-2</v>
      </c>
      <c r="R265" s="22">
        <v>255</v>
      </c>
      <c r="S265" s="22">
        <v>1.18347</v>
      </c>
      <c r="T265">
        <f t="shared" si="38"/>
        <v>17.1234</v>
      </c>
      <c r="U265">
        <f t="shared" si="39"/>
        <v>20.275475472</v>
      </c>
      <c r="X265" s="9"/>
      <c r="Y265" s="22">
        <v>0.51590000000000003</v>
      </c>
      <c r="Z265" s="22">
        <v>269.57400000000001</v>
      </c>
      <c r="AA265" s="22">
        <v>-1.7703199999999999E-2</v>
      </c>
      <c r="AB265" s="22">
        <v>255</v>
      </c>
      <c r="AC265" s="22">
        <v>0.51522800000000002</v>
      </c>
      <c r="AD265">
        <f t="shared" si="40"/>
        <v>17.703199999999999</v>
      </c>
      <c r="AE265">
        <f t="shared" si="41"/>
        <v>9.1330808799999996</v>
      </c>
      <c r="AF265" s="9"/>
      <c r="AG265" s="22">
        <v>1.18408</v>
      </c>
      <c r="AH265" s="22">
        <v>322.80700000000002</v>
      </c>
      <c r="AI265" s="22">
        <v>-1.7144800000000002E-2</v>
      </c>
      <c r="AJ265" s="22">
        <v>255</v>
      </c>
      <c r="AK265" s="22">
        <v>1.18347</v>
      </c>
      <c r="AL265">
        <f t="shared" si="42"/>
        <v>17.1448</v>
      </c>
      <c r="AM265">
        <f t="shared" si="43"/>
        <v>20.300814784</v>
      </c>
      <c r="AP265" s="9"/>
      <c r="AQ265" s="22">
        <v>0.51590000000000003</v>
      </c>
      <c r="AR265" s="22">
        <v>400.15600000000001</v>
      </c>
      <c r="AS265" s="22">
        <v>-1.7700199999999999E-2</v>
      </c>
      <c r="AT265" s="22">
        <v>255</v>
      </c>
      <c r="AU265" s="22">
        <v>0.51513699999999996</v>
      </c>
      <c r="AV265">
        <f t="shared" si="44"/>
        <v>17.700199999999999</v>
      </c>
      <c r="AW265">
        <f t="shared" si="45"/>
        <v>9.1315331799999999</v>
      </c>
      <c r="AX265" s="9"/>
      <c r="AY265" s="22">
        <v>1.18408</v>
      </c>
      <c r="AZ265" s="22">
        <v>521.125</v>
      </c>
      <c r="BA265" s="22">
        <v>-1.7019699999999999E-2</v>
      </c>
      <c r="BB265" s="22">
        <v>255</v>
      </c>
      <c r="BC265" s="22">
        <v>1.18286</v>
      </c>
      <c r="BD265">
        <f t="shared" si="46"/>
        <v>17.0197</v>
      </c>
      <c r="BE265">
        <f t="shared" si="47"/>
        <v>20.152686376000002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0.51086399999999998</v>
      </c>
      <c r="H266" s="22">
        <v>154.637</v>
      </c>
      <c r="I266" s="22">
        <v>-1.7636099999999998E-2</v>
      </c>
      <c r="J266" s="22">
        <v>256</v>
      </c>
      <c r="K266" s="22">
        <v>0.51019300000000001</v>
      </c>
      <c r="L266">
        <f t="shared" si="36"/>
        <v>17.636099999999999</v>
      </c>
      <c r="M266">
        <f t="shared" si="37"/>
        <v>9.0096485903999994</v>
      </c>
      <c r="N266" s="9"/>
      <c r="O266" s="22">
        <v>1.18912</v>
      </c>
      <c r="P266" s="22">
        <v>211.22200000000001</v>
      </c>
      <c r="Q266" s="22">
        <v>-1.7117299999999998E-2</v>
      </c>
      <c r="R266" s="22">
        <v>256</v>
      </c>
      <c r="S266" s="22">
        <v>1.1880500000000001</v>
      </c>
      <c r="T266">
        <f t="shared" si="38"/>
        <v>17.1173</v>
      </c>
      <c r="U266">
        <f t="shared" si="39"/>
        <v>20.354523776000001</v>
      </c>
      <c r="X266" s="9"/>
      <c r="Y266" s="22">
        <v>0.51086399999999998</v>
      </c>
      <c r="Z266" s="22">
        <v>269.67399999999998</v>
      </c>
      <c r="AA266" s="22">
        <v>-1.77094E-2</v>
      </c>
      <c r="AB266" s="22">
        <v>256</v>
      </c>
      <c r="AC266" s="22">
        <v>0.51010100000000003</v>
      </c>
      <c r="AD266">
        <f t="shared" si="40"/>
        <v>17.709399999999999</v>
      </c>
      <c r="AE266">
        <f t="shared" si="41"/>
        <v>9.0470949215999994</v>
      </c>
      <c r="AF266" s="9"/>
      <c r="AG266" s="22">
        <v>1.18912</v>
      </c>
      <c r="AH266" s="22">
        <v>322.90800000000002</v>
      </c>
      <c r="AI266" s="22">
        <v>-1.7135600000000001E-2</v>
      </c>
      <c r="AJ266" s="22">
        <v>256</v>
      </c>
      <c r="AK266" s="22">
        <v>1.1880500000000001</v>
      </c>
      <c r="AL266">
        <f t="shared" si="42"/>
        <v>17.1356</v>
      </c>
      <c r="AM266">
        <f t="shared" si="43"/>
        <v>20.376284672000001</v>
      </c>
      <c r="AP266" s="9"/>
      <c r="AQ266" s="22">
        <v>0.51086399999999998</v>
      </c>
      <c r="AR266" s="22">
        <v>400.25599999999997</v>
      </c>
      <c r="AS266" s="22">
        <v>-1.7700199999999999E-2</v>
      </c>
      <c r="AT266" s="22">
        <v>256</v>
      </c>
      <c r="AU266" s="22">
        <v>0.51013200000000003</v>
      </c>
      <c r="AV266">
        <f t="shared" si="44"/>
        <v>17.700199999999999</v>
      </c>
      <c r="AW266">
        <f t="shared" si="45"/>
        <v>9.0423949727999986</v>
      </c>
      <c r="AX266" s="9"/>
      <c r="AY266" s="22">
        <v>1.18912</v>
      </c>
      <c r="AZ266" s="22">
        <v>521.22500000000002</v>
      </c>
      <c r="BA266" s="22">
        <v>-1.7025800000000001E-2</v>
      </c>
      <c r="BB266" s="22">
        <v>256</v>
      </c>
      <c r="BC266" s="22">
        <v>1.18866</v>
      </c>
      <c r="BD266">
        <f t="shared" si="46"/>
        <v>17.0258</v>
      </c>
      <c r="BE266">
        <f t="shared" si="47"/>
        <v>20.245719296000001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0.50582899999999997</v>
      </c>
      <c r="H267" s="22">
        <v>154.738</v>
      </c>
      <c r="I267" s="22">
        <v>-1.7648299999999999E-2</v>
      </c>
      <c r="J267" s="22">
        <v>257</v>
      </c>
      <c r="K267" s="22">
        <v>0.50506600000000001</v>
      </c>
      <c r="L267">
        <f t="shared" si="36"/>
        <v>17.648299999999999</v>
      </c>
      <c r="M267">
        <f t="shared" si="37"/>
        <v>8.9270219406999995</v>
      </c>
      <c r="N267" s="9"/>
      <c r="O267" s="22">
        <v>1.19415</v>
      </c>
      <c r="P267" s="22">
        <v>211.32300000000001</v>
      </c>
      <c r="Q267" s="22">
        <v>-1.71082E-2</v>
      </c>
      <c r="R267" s="22">
        <v>257</v>
      </c>
      <c r="S267" s="22">
        <v>1.1932400000000001</v>
      </c>
      <c r="T267">
        <f t="shared" si="38"/>
        <v>17.1082</v>
      </c>
      <c r="U267">
        <f t="shared" si="39"/>
        <v>20.429757030000001</v>
      </c>
      <c r="X267" s="9"/>
      <c r="Y267" s="22">
        <v>0.50582899999999997</v>
      </c>
      <c r="Z267" s="22">
        <v>269.77499999999998</v>
      </c>
      <c r="AA267" s="22">
        <v>-1.7715499999999999E-2</v>
      </c>
      <c r="AB267" s="22">
        <v>257</v>
      </c>
      <c r="AC267" s="22">
        <v>0.50518799999999997</v>
      </c>
      <c r="AD267">
        <f t="shared" si="40"/>
        <v>17.715499999999999</v>
      </c>
      <c r="AE267">
        <f t="shared" si="41"/>
        <v>8.9610136494999981</v>
      </c>
      <c r="AF267" s="9"/>
      <c r="AG267" s="22">
        <v>1.19415</v>
      </c>
      <c r="AH267" s="22">
        <v>323.00900000000001</v>
      </c>
      <c r="AI267" s="22">
        <v>-1.71234E-2</v>
      </c>
      <c r="AJ267" s="22">
        <v>257</v>
      </c>
      <c r="AK267" s="22">
        <v>1.19354</v>
      </c>
      <c r="AL267">
        <f t="shared" si="42"/>
        <v>17.1234</v>
      </c>
      <c r="AM267">
        <f t="shared" si="43"/>
        <v>20.44790811</v>
      </c>
      <c r="AP267" s="9"/>
      <c r="AQ267" s="22">
        <v>0.50582899999999997</v>
      </c>
      <c r="AR267" s="22">
        <v>400.35700000000003</v>
      </c>
      <c r="AS267" s="22">
        <v>-1.76971E-2</v>
      </c>
      <c r="AT267" s="22">
        <v>257</v>
      </c>
      <c r="AU267" s="22">
        <v>0.50540200000000002</v>
      </c>
      <c r="AV267">
        <f t="shared" si="44"/>
        <v>17.697099999999999</v>
      </c>
      <c r="AW267">
        <f t="shared" si="45"/>
        <v>8.9517063958999987</v>
      </c>
      <c r="AX267" s="9"/>
      <c r="AY267" s="22">
        <v>1.19415</v>
      </c>
      <c r="AZ267" s="22">
        <v>521.32600000000002</v>
      </c>
      <c r="BA267" s="22">
        <v>-1.70166E-2</v>
      </c>
      <c r="BB267" s="22">
        <v>257</v>
      </c>
      <c r="BC267" s="22">
        <v>1.1926300000000001</v>
      </c>
      <c r="BD267">
        <f t="shared" si="46"/>
        <v>17.0166</v>
      </c>
      <c r="BE267">
        <f t="shared" si="47"/>
        <v>20.320372890000002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0.50079300000000004</v>
      </c>
      <c r="H268" s="22">
        <v>154.839</v>
      </c>
      <c r="I268" s="22">
        <v>-1.7648299999999999E-2</v>
      </c>
      <c r="J268" s="22">
        <v>258</v>
      </c>
      <c r="K268" s="22">
        <v>0.50006099999999998</v>
      </c>
      <c r="L268">
        <f t="shared" ref="L268:L331" si="48">-I268/$F$2*1000</f>
        <v>17.648299999999999</v>
      </c>
      <c r="M268">
        <f t="shared" ref="M268:M331" si="49">L268*G268</f>
        <v>8.8381451019000004</v>
      </c>
      <c r="N268" s="9"/>
      <c r="O268" s="22">
        <v>1.19919</v>
      </c>
      <c r="P268" s="22">
        <v>211.42400000000001</v>
      </c>
      <c r="Q268" s="22">
        <v>-1.71082E-2</v>
      </c>
      <c r="R268" s="22">
        <v>258</v>
      </c>
      <c r="S268" s="22">
        <v>1.1981200000000001</v>
      </c>
      <c r="T268">
        <f t="shared" ref="T268:T331" si="50">-Q268/$F$2*1000</f>
        <v>17.1082</v>
      </c>
      <c r="U268">
        <f t="shared" ref="U268:U331" si="51">T268*O268</f>
        <v>20.515982357999999</v>
      </c>
      <c r="X268" s="9"/>
      <c r="Y268" s="22">
        <v>0.50079300000000004</v>
      </c>
      <c r="Z268" s="22">
        <v>269.87599999999998</v>
      </c>
      <c r="AA268" s="22">
        <v>-1.77246E-2</v>
      </c>
      <c r="AB268" s="22">
        <v>258</v>
      </c>
      <c r="AC268" s="22">
        <v>0.50006099999999998</v>
      </c>
      <c r="AD268">
        <f t="shared" ref="AD268:AD331" si="52">-AA268/$F$2*1000</f>
        <v>17.724599999999999</v>
      </c>
      <c r="AE268">
        <f t="shared" ref="AE268:AE331" si="53">AD268*Y268</f>
        <v>8.8763556078000008</v>
      </c>
      <c r="AF268" s="9"/>
      <c r="AG268" s="22">
        <v>1.19919</v>
      </c>
      <c r="AH268" s="22">
        <v>323.11</v>
      </c>
      <c r="AI268" s="22">
        <v>-1.71234E-2</v>
      </c>
      <c r="AJ268" s="22">
        <v>258</v>
      </c>
      <c r="AK268" s="22">
        <v>1.1984300000000001</v>
      </c>
      <c r="AL268">
        <f t="shared" ref="AL268:AL331" si="54">-AI268/$F$2*1000</f>
        <v>17.1234</v>
      </c>
      <c r="AM268">
        <f t="shared" ref="AM268:AM331" si="55">AL268*AG268</f>
        <v>20.534210045999998</v>
      </c>
      <c r="AP268" s="9"/>
      <c r="AQ268" s="22">
        <v>0.50079300000000004</v>
      </c>
      <c r="AR268" s="22">
        <v>400.45800000000003</v>
      </c>
      <c r="AS268" s="22">
        <v>-1.76971E-2</v>
      </c>
      <c r="AT268" s="22">
        <v>258</v>
      </c>
      <c r="AU268" s="22">
        <v>0.50012199999999996</v>
      </c>
      <c r="AV268">
        <f t="shared" ref="AV268:AV331" si="56">-AS268/$F$2*1000</f>
        <v>17.697099999999999</v>
      </c>
      <c r="AW268">
        <f t="shared" ref="AW268:AW331" si="57">AV268*AQ268</f>
        <v>8.8625838002999995</v>
      </c>
      <c r="AX268" s="9"/>
      <c r="AY268" s="22">
        <v>1.19919</v>
      </c>
      <c r="AZ268" s="22">
        <v>521.42700000000002</v>
      </c>
      <c r="BA268" s="22">
        <v>-1.7010500000000001E-2</v>
      </c>
      <c r="BB268" s="22">
        <v>258</v>
      </c>
      <c r="BC268" s="22">
        <v>1.1981200000000001</v>
      </c>
      <c r="BD268">
        <f t="shared" ref="BD268:BD331" si="58">-BA268/$F$2*1000</f>
        <v>17.0105</v>
      </c>
      <c r="BE268">
        <f t="shared" ref="BE268:BE331" si="59">BD268*AY268</f>
        <v>20.398821495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0.49575799999999998</v>
      </c>
      <c r="H269" s="22">
        <v>154.94</v>
      </c>
      <c r="I269" s="22">
        <v>-1.7663600000000002E-2</v>
      </c>
      <c r="J269" s="22">
        <v>259</v>
      </c>
      <c r="K269" s="22">
        <v>0.49523899999999998</v>
      </c>
      <c r="L269">
        <f t="shared" si="48"/>
        <v>17.663600000000002</v>
      </c>
      <c r="M269">
        <f t="shared" si="49"/>
        <v>8.756871008800001</v>
      </c>
      <c r="N269" s="9"/>
      <c r="O269" s="22">
        <v>1.2042200000000001</v>
      </c>
      <c r="P269" s="22">
        <v>211.524</v>
      </c>
      <c r="Q269" s="22">
        <v>-1.7099E-2</v>
      </c>
      <c r="R269" s="22">
        <v>259</v>
      </c>
      <c r="S269" s="22">
        <v>1.2033100000000001</v>
      </c>
      <c r="T269">
        <f t="shared" si="50"/>
        <v>17.099</v>
      </c>
      <c r="U269">
        <f t="shared" si="51"/>
        <v>20.59095778</v>
      </c>
      <c r="X269" s="9"/>
      <c r="Y269" s="22">
        <v>0.49575799999999998</v>
      </c>
      <c r="Z269" s="22">
        <v>269.976</v>
      </c>
      <c r="AA269" s="22">
        <v>-1.77246E-2</v>
      </c>
      <c r="AB269" s="22">
        <v>259</v>
      </c>
      <c r="AC269" s="22">
        <v>0.495056</v>
      </c>
      <c r="AD269">
        <f t="shared" si="52"/>
        <v>17.724599999999999</v>
      </c>
      <c r="AE269">
        <f t="shared" si="53"/>
        <v>8.7871122467999996</v>
      </c>
      <c r="AF269" s="9"/>
      <c r="AG269" s="22">
        <v>1.2042200000000001</v>
      </c>
      <c r="AH269" s="22">
        <v>323.20999999999998</v>
      </c>
      <c r="AI269" s="22">
        <v>-1.71112E-2</v>
      </c>
      <c r="AJ269" s="22">
        <v>259</v>
      </c>
      <c r="AK269" s="22">
        <v>1.2030000000000001</v>
      </c>
      <c r="AL269">
        <f t="shared" si="54"/>
        <v>17.1112</v>
      </c>
      <c r="AM269">
        <f t="shared" si="55"/>
        <v>20.605649264</v>
      </c>
      <c r="AP269" s="9"/>
      <c r="AQ269" s="22">
        <v>0.49575799999999998</v>
      </c>
      <c r="AR269" s="22">
        <v>400.55799999999999</v>
      </c>
      <c r="AS269" s="22">
        <v>-1.7700199999999999E-2</v>
      </c>
      <c r="AT269" s="22">
        <v>259</v>
      </c>
      <c r="AU269" s="22">
        <v>0.49493399999999999</v>
      </c>
      <c r="AV269">
        <f t="shared" si="56"/>
        <v>17.700199999999999</v>
      </c>
      <c r="AW269">
        <f t="shared" si="57"/>
        <v>8.7750157515999998</v>
      </c>
      <c r="AX269" s="9"/>
      <c r="AY269" s="22">
        <v>1.2042200000000001</v>
      </c>
      <c r="AZ269" s="22">
        <v>521.52800000000002</v>
      </c>
      <c r="BA269" s="22">
        <v>-1.7007399999999999E-2</v>
      </c>
      <c r="BB269" s="22">
        <v>259</v>
      </c>
      <c r="BC269" s="22">
        <v>1.2033100000000001</v>
      </c>
      <c r="BD269">
        <f t="shared" si="58"/>
        <v>17.007400000000001</v>
      </c>
      <c r="BE269">
        <f t="shared" si="59"/>
        <v>20.480651228000003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0.49072300000000002</v>
      </c>
      <c r="H270" s="22">
        <v>155.04</v>
      </c>
      <c r="I270" s="22">
        <v>-1.7654400000000001E-2</v>
      </c>
      <c r="J270" s="22">
        <v>260</v>
      </c>
      <c r="K270" s="22">
        <v>0.49005100000000001</v>
      </c>
      <c r="L270">
        <f t="shared" si="48"/>
        <v>17.654399999999999</v>
      </c>
      <c r="M270">
        <f t="shared" si="49"/>
        <v>8.6634201312000005</v>
      </c>
      <c r="N270" s="9"/>
      <c r="O270" s="22">
        <v>1.20926</v>
      </c>
      <c r="P270" s="22">
        <v>211.625</v>
      </c>
      <c r="Q270" s="22">
        <v>-1.7092900000000001E-2</v>
      </c>
      <c r="R270" s="22">
        <v>260</v>
      </c>
      <c r="S270" s="22">
        <v>1.2084999999999999</v>
      </c>
      <c r="T270">
        <f t="shared" si="50"/>
        <v>17.0929</v>
      </c>
      <c r="U270">
        <f t="shared" si="51"/>
        <v>20.669760254</v>
      </c>
      <c r="X270" s="9"/>
      <c r="Y270" s="22">
        <v>0.49072300000000002</v>
      </c>
      <c r="Z270" s="22">
        <v>270.077</v>
      </c>
      <c r="AA270" s="22">
        <v>-1.7721600000000001E-2</v>
      </c>
      <c r="AB270" s="22">
        <v>260</v>
      </c>
      <c r="AC270" s="22">
        <v>0.49002099999999998</v>
      </c>
      <c r="AD270">
        <f t="shared" si="52"/>
        <v>17.721600000000002</v>
      </c>
      <c r="AE270">
        <f t="shared" si="53"/>
        <v>8.6963967168000007</v>
      </c>
      <c r="AF270" s="9"/>
      <c r="AG270" s="22">
        <v>1.20926</v>
      </c>
      <c r="AH270" s="22">
        <v>323.31099999999998</v>
      </c>
      <c r="AI270" s="22">
        <v>-1.71112E-2</v>
      </c>
      <c r="AJ270" s="22">
        <v>260</v>
      </c>
      <c r="AK270" s="22">
        <v>1.2084999999999999</v>
      </c>
      <c r="AL270">
        <f t="shared" si="54"/>
        <v>17.1112</v>
      </c>
      <c r="AM270">
        <f t="shared" si="55"/>
        <v>20.691889712000002</v>
      </c>
      <c r="AP270" s="9"/>
      <c r="AQ270" s="22">
        <v>0.49072300000000002</v>
      </c>
      <c r="AR270" s="22">
        <v>400.65899999999999</v>
      </c>
      <c r="AS270" s="22">
        <v>-1.7706300000000001E-2</v>
      </c>
      <c r="AT270" s="22">
        <v>260</v>
      </c>
      <c r="AU270" s="22">
        <v>0.490143</v>
      </c>
      <c r="AV270">
        <f t="shared" si="56"/>
        <v>17.706300000000002</v>
      </c>
      <c r="AW270">
        <f t="shared" si="57"/>
        <v>8.6888886549000013</v>
      </c>
      <c r="AX270" s="9"/>
      <c r="AY270" s="22">
        <v>1.20926</v>
      </c>
      <c r="AZ270" s="22">
        <v>521.62800000000004</v>
      </c>
      <c r="BA270" s="22">
        <v>-1.7007399999999999E-2</v>
      </c>
      <c r="BB270" s="22">
        <v>260</v>
      </c>
      <c r="BC270" s="22">
        <v>1.2084999999999999</v>
      </c>
      <c r="BD270">
        <f t="shared" si="58"/>
        <v>17.007400000000001</v>
      </c>
      <c r="BE270">
        <f t="shared" si="59"/>
        <v>20.566368524000001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0.48568699999999998</v>
      </c>
      <c r="H271" s="22">
        <v>155.14099999999999</v>
      </c>
      <c r="I271" s="22">
        <v>-1.76575E-2</v>
      </c>
      <c r="J271" s="22">
        <v>261</v>
      </c>
      <c r="K271" s="22">
        <v>0.485016</v>
      </c>
      <c r="L271">
        <f t="shared" si="48"/>
        <v>17.657499999999999</v>
      </c>
      <c r="M271">
        <f t="shared" si="49"/>
        <v>8.5760182024999985</v>
      </c>
      <c r="N271" s="9"/>
      <c r="O271" s="22">
        <v>1.2142900000000001</v>
      </c>
      <c r="P271" s="22">
        <v>211.726</v>
      </c>
      <c r="Q271" s="22">
        <v>-1.70837E-2</v>
      </c>
      <c r="R271" s="22">
        <v>261</v>
      </c>
      <c r="S271" s="22">
        <v>1.2130700000000001</v>
      </c>
      <c r="T271">
        <f t="shared" si="50"/>
        <v>17.0837</v>
      </c>
      <c r="U271">
        <f t="shared" si="51"/>
        <v>20.744566073000001</v>
      </c>
      <c r="X271" s="9"/>
      <c r="Y271" s="22">
        <v>0.48568699999999998</v>
      </c>
      <c r="Z271" s="22">
        <v>270.178</v>
      </c>
      <c r="AA271" s="22">
        <v>-1.7715499999999999E-2</v>
      </c>
      <c r="AB271" s="22">
        <v>261</v>
      </c>
      <c r="AC271" s="22">
        <v>0.485016</v>
      </c>
      <c r="AD271">
        <f t="shared" si="52"/>
        <v>17.715499999999999</v>
      </c>
      <c r="AE271">
        <f t="shared" si="53"/>
        <v>8.6041880484999993</v>
      </c>
      <c r="AF271" s="9"/>
      <c r="AG271" s="22">
        <v>1.2142900000000001</v>
      </c>
      <c r="AH271" s="22">
        <v>323.41199999999998</v>
      </c>
      <c r="AI271" s="22">
        <v>-1.7114299999999999E-2</v>
      </c>
      <c r="AJ271" s="22">
        <v>261</v>
      </c>
      <c r="AK271" s="22">
        <v>1.2136800000000001</v>
      </c>
      <c r="AL271">
        <f t="shared" si="54"/>
        <v>17.1143</v>
      </c>
      <c r="AM271">
        <f t="shared" si="55"/>
        <v>20.781723347000003</v>
      </c>
      <c r="AP271" s="9"/>
      <c r="AQ271" s="22">
        <v>0.48568699999999998</v>
      </c>
      <c r="AR271" s="22">
        <v>400.76</v>
      </c>
      <c r="AS271" s="22">
        <v>-1.7715499999999999E-2</v>
      </c>
      <c r="AT271" s="22">
        <v>261</v>
      </c>
      <c r="AU271" s="22">
        <v>0.48507699999999998</v>
      </c>
      <c r="AV271">
        <f t="shared" si="56"/>
        <v>17.715499999999999</v>
      </c>
      <c r="AW271">
        <f t="shared" si="57"/>
        <v>8.6041880484999993</v>
      </c>
      <c r="AX271" s="9"/>
      <c r="AY271" s="22">
        <v>1.2142900000000001</v>
      </c>
      <c r="AZ271" s="22">
        <v>521.72900000000004</v>
      </c>
      <c r="BA271" s="22">
        <v>-1.7007399999999999E-2</v>
      </c>
      <c r="BB271" s="22">
        <v>261</v>
      </c>
      <c r="BC271" s="22">
        <v>1.2133799999999999</v>
      </c>
      <c r="BD271">
        <f t="shared" si="58"/>
        <v>17.007400000000001</v>
      </c>
      <c r="BE271">
        <f t="shared" si="59"/>
        <v>20.651915746000004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0.48065200000000002</v>
      </c>
      <c r="H272" s="22">
        <v>155.24199999999999</v>
      </c>
      <c r="I272" s="22">
        <v>-1.76697E-2</v>
      </c>
      <c r="J272" s="22">
        <v>262</v>
      </c>
      <c r="K272" s="22">
        <v>0.480103</v>
      </c>
      <c r="L272">
        <f t="shared" si="48"/>
        <v>17.669699999999999</v>
      </c>
      <c r="M272">
        <f t="shared" si="49"/>
        <v>8.4929766444000006</v>
      </c>
      <c r="N272" s="9"/>
      <c r="O272" s="22">
        <v>1.21933</v>
      </c>
      <c r="P272" s="22">
        <v>211.827</v>
      </c>
      <c r="Q272" s="22">
        <v>-1.70837E-2</v>
      </c>
      <c r="R272" s="22">
        <v>262</v>
      </c>
      <c r="S272" s="22">
        <v>1.2182599999999999</v>
      </c>
      <c r="T272">
        <f t="shared" si="50"/>
        <v>17.0837</v>
      </c>
      <c r="U272">
        <f t="shared" si="51"/>
        <v>20.830667921</v>
      </c>
      <c r="X272" s="9"/>
      <c r="Y272" s="22">
        <v>0.48065200000000002</v>
      </c>
      <c r="Z272" s="22">
        <v>270.279</v>
      </c>
      <c r="AA272" s="22">
        <v>-1.77246E-2</v>
      </c>
      <c r="AB272" s="22">
        <v>262</v>
      </c>
      <c r="AC272" s="22">
        <v>0.47988900000000001</v>
      </c>
      <c r="AD272">
        <f t="shared" si="52"/>
        <v>17.724599999999999</v>
      </c>
      <c r="AE272">
        <f t="shared" si="53"/>
        <v>8.5193644392000003</v>
      </c>
      <c r="AF272" s="9"/>
      <c r="AG272" s="22">
        <v>1.21933</v>
      </c>
      <c r="AH272" s="22">
        <v>323.512</v>
      </c>
      <c r="AI272" s="22">
        <v>-1.7102099999999999E-2</v>
      </c>
      <c r="AJ272" s="22">
        <v>262</v>
      </c>
      <c r="AK272" s="22">
        <v>1.2182599999999999</v>
      </c>
      <c r="AL272">
        <f t="shared" si="54"/>
        <v>17.1021</v>
      </c>
      <c r="AM272">
        <f t="shared" si="55"/>
        <v>20.853103593</v>
      </c>
      <c r="AP272" s="9"/>
      <c r="AQ272" s="22">
        <v>0.48065200000000002</v>
      </c>
      <c r="AR272" s="22">
        <v>400.86099999999999</v>
      </c>
      <c r="AS272" s="22">
        <v>-1.7721600000000001E-2</v>
      </c>
      <c r="AT272" s="22">
        <v>262</v>
      </c>
      <c r="AU272" s="22">
        <v>0.47985800000000001</v>
      </c>
      <c r="AV272">
        <f t="shared" si="56"/>
        <v>17.721600000000002</v>
      </c>
      <c r="AW272">
        <f t="shared" si="57"/>
        <v>8.5179224832000013</v>
      </c>
      <c r="AX272" s="9"/>
      <c r="AY272" s="22">
        <v>1.21933</v>
      </c>
      <c r="AZ272" s="22">
        <v>521.83000000000004</v>
      </c>
      <c r="BA272" s="22">
        <v>-1.6992199999999999E-2</v>
      </c>
      <c r="BB272" s="22">
        <v>262</v>
      </c>
      <c r="BC272" s="22">
        <v>1.2179599999999999</v>
      </c>
      <c r="BD272">
        <f t="shared" si="58"/>
        <v>16.9922</v>
      </c>
      <c r="BE272">
        <f t="shared" si="59"/>
        <v>20.719099226000001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0.47561599999999998</v>
      </c>
      <c r="H273" s="22">
        <v>155.34200000000001</v>
      </c>
      <c r="I273" s="22">
        <v>-1.7675799999999998E-2</v>
      </c>
      <c r="J273" s="22">
        <v>263</v>
      </c>
      <c r="K273" s="22">
        <v>0.47500599999999998</v>
      </c>
      <c r="L273">
        <f t="shared" si="48"/>
        <v>17.675799999999999</v>
      </c>
      <c r="M273">
        <f t="shared" si="49"/>
        <v>8.4068932927999995</v>
      </c>
      <c r="N273" s="9"/>
      <c r="O273" s="22">
        <v>1.22437</v>
      </c>
      <c r="P273" s="22">
        <v>211.92699999999999</v>
      </c>
      <c r="Q273" s="22">
        <v>-1.70837E-2</v>
      </c>
      <c r="R273" s="22">
        <v>263</v>
      </c>
      <c r="S273" s="22">
        <v>1.2234499999999999</v>
      </c>
      <c r="T273">
        <f t="shared" si="50"/>
        <v>17.0837</v>
      </c>
      <c r="U273">
        <f t="shared" si="51"/>
        <v>20.916769768999998</v>
      </c>
      <c r="X273" s="9"/>
      <c r="Y273" s="22">
        <v>0.47561599999999998</v>
      </c>
      <c r="Z273" s="22">
        <v>270.37900000000002</v>
      </c>
      <c r="AA273" s="22">
        <v>-1.7730699999999999E-2</v>
      </c>
      <c r="AB273" s="22">
        <v>263</v>
      </c>
      <c r="AC273" s="22">
        <v>0.47488399999999997</v>
      </c>
      <c r="AD273">
        <f t="shared" si="52"/>
        <v>17.730699999999999</v>
      </c>
      <c r="AE273">
        <f t="shared" si="53"/>
        <v>8.4330046111999994</v>
      </c>
      <c r="AF273" s="9"/>
      <c r="AG273" s="22">
        <v>1.22437</v>
      </c>
      <c r="AH273" s="22">
        <v>323.613</v>
      </c>
      <c r="AI273" s="22">
        <v>-1.7099E-2</v>
      </c>
      <c r="AJ273" s="22">
        <v>263</v>
      </c>
      <c r="AK273" s="22">
        <v>1.2231399999999999</v>
      </c>
      <c r="AL273">
        <f t="shared" si="54"/>
        <v>17.099</v>
      </c>
      <c r="AM273">
        <f t="shared" si="55"/>
        <v>20.935502629999998</v>
      </c>
      <c r="AP273" s="9"/>
      <c r="AQ273" s="22">
        <v>0.47561599999999998</v>
      </c>
      <c r="AR273" s="22">
        <v>400.96100000000001</v>
      </c>
      <c r="AS273" s="22">
        <v>-1.7721600000000001E-2</v>
      </c>
      <c r="AT273" s="22">
        <v>263</v>
      </c>
      <c r="AU273" s="22">
        <v>0.47491499999999998</v>
      </c>
      <c r="AV273">
        <f t="shared" si="56"/>
        <v>17.721600000000002</v>
      </c>
      <c r="AW273">
        <f t="shared" si="57"/>
        <v>8.4286765056000004</v>
      </c>
      <c r="AX273" s="9"/>
      <c r="AY273" s="22">
        <v>1.22437</v>
      </c>
      <c r="AZ273" s="22">
        <v>521.92999999999995</v>
      </c>
      <c r="BA273" s="22">
        <v>-1.6983000000000002E-2</v>
      </c>
      <c r="BB273" s="22">
        <v>263</v>
      </c>
      <c r="BC273" s="22">
        <v>1.2237499999999999</v>
      </c>
      <c r="BD273">
        <f t="shared" si="58"/>
        <v>16.983000000000001</v>
      </c>
      <c r="BE273">
        <f t="shared" si="59"/>
        <v>20.793475709999999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0.47058100000000003</v>
      </c>
      <c r="H274" s="22">
        <v>155.44300000000001</v>
      </c>
      <c r="I274" s="22">
        <v>-1.76727E-2</v>
      </c>
      <c r="J274" s="22">
        <v>264</v>
      </c>
      <c r="K274" s="22">
        <v>0.46994000000000002</v>
      </c>
      <c r="L274">
        <f t="shared" si="48"/>
        <v>17.672699999999999</v>
      </c>
      <c r="M274">
        <f t="shared" si="49"/>
        <v>8.3164368386999996</v>
      </c>
      <c r="N274" s="9"/>
      <c r="O274" s="22">
        <v>1.2294</v>
      </c>
      <c r="P274" s="22">
        <v>212.02799999999999</v>
      </c>
      <c r="Q274" s="22">
        <v>-1.7086799999999999E-2</v>
      </c>
      <c r="R274" s="22">
        <v>264</v>
      </c>
      <c r="S274" s="22">
        <v>1.2289399999999999</v>
      </c>
      <c r="T274">
        <f t="shared" si="50"/>
        <v>17.0868</v>
      </c>
      <c r="U274">
        <f t="shared" si="51"/>
        <v>21.006511920000001</v>
      </c>
      <c r="X274" s="9"/>
      <c r="Y274" s="22">
        <v>0.47058100000000003</v>
      </c>
      <c r="Z274" s="22">
        <v>270.48</v>
      </c>
      <c r="AA274" s="22">
        <v>-1.7730699999999999E-2</v>
      </c>
      <c r="AB274" s="22">
        <v>264</v>
      </c>
      <c r="AC274" s="22">
        <v>0.46972700000000001</v>
      </c>
      <c r="AD274">
        <f t="shared" si="52"/>
        <v>17.730699999999999</v>
      </c>
      <c r="AE274">
        <f t="shared" si="53"/>
        <v>8.3437305367000008</v>
      </c>
      <c r="AF274" s="9"/>
      <c r="AG274" s="22">
        <v>1.2294</v>
      </c>
      <c r="AH274" s="22">
        <v>323.714</v>
      </c>
      <c r="AI274" s="22">
        <v>-1.7092900000000001E-2</v>
      </c>
      <c r="AJ274" s="22">
        <v>264</v>
      </c>
      <c r="AK274" s="22">
        <v>1.22803</v>
      </c>
      <c r="AL274">
        <f t="shared" si="54"/>
        <v>17.0929</v>
      </c>
      <c r="AM274">
        <f t="shared" si="55"/>
        <v>21.01401126</v>
      </c>
      <c r="AP274" s="9"/>
      <c r="AQ274" s="22">
        <v>0.47058100000000003</v>
      </c>
      <c r="AR274" s="22">
        <v>401.06200000000001</v>
      </c>
      <c r="AS274" s="22">
        <v>-1.7718500000000002E-2</v>
      </c>
      <c r="AT274" s="22">
        <v>264</v>
      </c>
      <c r="AU274" s="22">
        <v>0.46972700000000001</v>
      </c>
      <c r="AV274">
        <f t="shared" si="56"/>
        <v>17.718500000000002</v>
      </c>
      <c r="AW274">
        <f t="shared" si="57"/>
        <v>8.3379894485000019</v>
      </c>
      <c r="AX274" s="9"/>
      <c r="AY274" s="22">
        <v>1.2294</v>
      </c>
      <c r="AZ274" s="22">
        <v>522.03099999999995</v>
      </c>
      <c r="BA274" s="22">
        <v>-1.6979999999999999E-2</v>
      </c>
      <c r="BB274" s="22">
        <v>264</v>
      </c>
      <c r="BC274" s="22">
        <v>1.22864</v>
      </c>
      <c r="BD274">
        <f t="shared" si="58"/>
        <v>16.979999999999997</v>
      </c>
      <c r="BE274">
        <f t="shared" si="59"/>
        <v>20.875211999999998</v>
      </c>
    </row>
    <row r="275" spans="6:101">
      <c r="F275" s="9"/>
      <c r="G275" s="22">
        <v>0.46554600000000002</v>
      </c>
      <c r="H275" s="22">
        <v>155.54400000000001</v>
      </c>
      <c r="I275" s="22">
        <v>-1.76849E-2</v>
      </c>
      <c r="J275" s="22">
        <v>265</v>
      </c>
      <c r="K275" s="22">
        <v>0.464783</v>
      </c>
      <c r="L275">
        <f t="shared" si="48"/>
        <v>17.684899999999999</v>
      </c>
      <c r="M275">
        <f t="shared" si="49"/>
        <v>8.2331344554000001</v>
      </c>
      <c r="N275" s="9"/>
      <c r="O275" s="22">
        <v>1.23444</v>
      </c>
      <c r="P275" s="22">
        <v>212.12899999999999</v>
      </c>
      <c r="Q275" s="22">
        <v>-1.7074599999999999E-2</v>
      </c>
      <c r="R275" s="22">
        <v>265</v>
      </c>
      <c r="S275" s="22">
        <v>1.2335199999999999</v>
      </c>
      <c r="T275">
        <f t="shared" si="50"/>
        <v>17.0746</v>
      </c>
      <c r="U275">
        <f t="shared" si="51"/>
        <v>21.077569224000001</v>
      </c>
      <c r="X275" s="9"/>
      <c r="Y275" s="22">
        <v>0.46554600000000002</v>
      </c>
      <c r="Z275" s="22">
        <v>270.58100000000002</v>
      </c>
      <c r="AA275" s="22">
        <v>-1.7739899999999999E-2</v>
      </c>
      <c r="AB275" s="22">
        <v>265</v>
      </c>
      <c r="AC275" s="22">
        <v>0.46487400000000001</v>
      </c>
      <c r="AD275">
        <f t="shared" si="52"/>
        <v>17.739899999999999</v>
      </c>
      <c r="AE275">
        <f t="shared" si="53"/>
        <v>8.2587394853999996</v>
      </c>
      <c r="AF275" s="9"/>
      <c r="AG275" s="22">
        <v>1.23444</v>
      </c>
      <c r="AH275" s="22">
        <v>323.81400000000002</v>
      </c>
      <c r="AI275" s="22">
        <v>-1.7086799999999999E-2</v>
      </c>
      <c r="AJ275" s="22">
        <v>265</v>
      </c>
      <c r="AK275" s="22">
        <v>1.2335199999999999</v>
      </c>
      <c r="AL275">
        <f t="shared" si="54"/>
        <v>17.0868</v>
      </c>
      <c r="AM275">
        <f t="shared" si="55"/>
        <v>21.092629391999999</v>
      </c>
      <c r="AP275" s="9"/>
      <c r="AQ275" s="22">
        <v>0.46554600000000002</v>
      </c>
      <c r="AR275" s="22">
        <v>401.16300000000001</v>
      </c>
      <c r="AS275" s="22">
        <v>-1.77246E-2</v>
      </c>
      <c r="AT275" s="22">
        <v>265</v>
      </c>
      <c r="AU275" s="22">
        <v>0.46484399999999998</v>
      </c>
      <c r="AV275">
        <f t="shared" si="56"/>
        <v>17.724599999999999</v>
      </c>
      <c r="AW275">
        <f t="shared" si="57"/>
        <v>8.2516166315999993</v>
      </c>
      <c r="AX275" s="9"/>
      <c r="AY275" s="22">
        <v>1.23444</v>
      </c>
      <c r="AZ275" s="22">
        <v>522.13199999999995</v>
      </c>
      <c r="BA275" s="22">
        <v>-1.6964699999999999E-2</v>
      </c>
      <c r="BB275" s="22">
        <v>265</v>
      </c>
      <c r="BC275" s="22">
        <v>1.23383</v>
      </c>
      <c r="BD275">
        <f t="shared" si="58"/>
        <v>16.964700000000001</v>
      </c>
      <c r="BE275">
        <f t="shared" si="59"/>
        <v>20.941904268000002</v>
      </c>
    </row>
    <row r="276" spans="6:101">
      <c r="F276" s="9"/>
      <c r="G276" s="22">
        <v>0.46050999999999997</v>
      </c>
      <c r="H276" s="22">
        <v>155.64500000000001</v>
      </c>
      <c r="I276" s="22">
        <v>-1.76849E-2</v>
      </c>
      <c r="J276" s="22">
        <v>266</v>
      </c>
      <c r="K276" s="22">
        <v>0.45950299999999999</v>
      </c>
      <c r="L276">
        <f t="shared" si="48"/>
        <v>17.684899999999999</v>
      </c>
      <c r="M276">
        <f t="shared" si="49"/>
        <v>8.1440732989999987</v>
      </c>
      <c r="N276" s="9"/>
      <c r="O276" s="22">
        <v>1.2394700000000001</v>
      </c>
      <c r="P276" s="22">
        <v>212.22900000000001</v>
      </c>
      <c r="Q276" s="22">
        <v>-1.7065400000000001E-2</v>
      </c>
      <c r="R276" s="22">
        <v>266</v>
      </c>
      <c r="S276" s="22">
        <v>1.2390099999999999</v>
      </c>
      <c r="T276">
        <f t="shared" si="50"/>
        <v>17.0654</v>
      </c>
      <c r="U276">
        <f t="shared" si="51"/>
        <v>21.152051338000003</v>
      </c>
      <c r="X276" s="9"/>
      <c r="Y276" s="22">
        <v>0.46050999999999997</v>
      </c>
      <c r="Z276" s="22">
        <v>270.68099999999998</v>
      </c>
      <c r="AA276" s="22">
        <v>-1.7749000000000001E-2</v>
      </c>
      <c r="AB276" s="22">
        <v>266</v>
      </c>
      <c r="AC276" s="22">
        <v>0.45974700000000002</v>
      </c>
      <c r="AD276">
        <f t="shared" si="52"/>
        <v>17.749000000000002</v>
      </c>
      <c r="AE276">
        <f t="shared" si="53"/>
        <v>8.1735919900000003</v>
      </c>
      <c r="AF276" s="9"/>
      <c r="AG276" s="22">
        <v>1.2394700000000001</v>
      </c>
      <c r="AH276" s="22">
        <v>323.91500000000002</v>
      </c>
      <c r="AI276" s="22">
        <v>-1.7089799999999999E-2</v>
      </c>
      <c r="AJ276" s="22">
        <v>266</v>
      </c>
      <c r="AK276" s="22">
        <v>1.2377899999999999</v>
      </c>
      <c r="AL276">
        <f t="shared" si="54"/>
        <v>17.0898</v>
      </c>
      <c r="AM276">
        <f t="shared" si="55"/>
        <v>21.182294406</v>
      </c>
      <c r="AP276" s="9"/>
      <c r="AQ276" s="22">
        <v>0.46050999999999997</v>
      </c>
      <c r="AR276" s="22">
        <v>401.26299999999998</v>
      </c>
      <c r="AS276" s="22">
        <v>-1.7733800000000001E-2</v>
      </c>
      <c r="AT276" s="22">
        <v>266</v>
      </c>
      <c r="AU276" s="22">
        <v>0.45986900000000003</v>
      </c>
      <c r="AV276">
        <f t="shared" si="56"/>
        <v>17.733800000000002</v>
      </c>
      <c r="AW276">
        <f t="shared" si="57"/>
        <v>8.1665922379999998</v>
      </c>
      <c r="AX276" s="9"/>
      <c r="AY276" s="22">
        <v>1.2394700000000001</v>
      </c>
      <c r="AZ276" s="22">
        <v>522.23299999999995</v>
      </c>
      <c r="BA276" s="22">
        <v>-1.69739E-2</v>
      </c>
      <c r="BB276" s="22">
        <v>266</v>
      </c>
      <c r="BC276" s="22">
        <v>1.23871</v>
      </c>
      <c r="BD276">
        <f t="shared" si="58"/>
        <v>16.9739</v>
      </c>
      <c r="BE276">
        <f t="shared" si="59"/>
        <v>21.038639833000001</v>
      </c>
    </row>
    <row r="277" spans="6:101">
      <c r="F277" s="9"/>
      <c r="G277" s="22">
        <v>0.45547500000000002</v>
      </c>
      <c r="H277" s="22">
        <v>155.745</v>
      </c>
      <c r="I277" s="22">
        <v>-1.7687999999999999E-2</v>
      </c>
      <c r="J277" s="22">
        <v>267</v>
      </c>
      <c r="K277" s="22">
        <v>0.45477299999999998</v>
      </c>
      <c r="L277">
        <f t="shared" si="48"/>
        <v>17.687999999999999</v>
      </c>
      <c r="M277">
        <f t="shared" si="49"/>
        <v>8.0564418</v>
      </c>
      <c r="N277" s="9"/>
      <c r="O277" s="22">
        <v>1.24451</v>
      </c>
      <c r="P277" s="22">
        <v>212.33</v>
      </c>
      <c r="Q277" s="22">
        <v>-1.7059299999999999E-2</v>
      </c>
      <c r="R277" s="22">
        <v>267</v>
      </c>
      <c r="S277" s="22">
        <v>1.24359</v>
      </c>
      <c r="T277">
        <f t="shared" si="50"/>
        <v>17.0593</v>
      </c>
      <c r="U277">
        <f t="shared" si="51"/>
        <v>21.230469443</v>
      </c>
      <c r="X277" s="9"/>
      <c r="Y277" s="22">
        <v>0.45547500000000002</v>
      </c>
      <c r="Z277" s="22">
        <v>270.78199999999998</v>
      </c>
      <c r="AA277" s="22">
        <v>-1.7746000000000001E-2</v>
      </c>
      <c r="AB277" s="22">
        <v>267</v>
      </c>
      <c r="AC277" s="22">
        <v>0.45474199999999998</v>
      </c>
      <c r="AD277">
        <f t="shared" si="52"/>
        <v>17.746000000000002</v>
      </c>
      <c r="AE277">
        <f t="shared" si="53"/>
        <v>8.0828593500000014</v>
      </c>
      <c r="AF277" s="9"/>
      <c r="AG277" s="22">
        <v>1.24451</v>
      </c>
      <c r="AH277" s="22">
        <v>324.01600000000002</v>
      </c>
      <c r="AI277" s="22">
        <v>-1.70837E-2</v>
      </c>
      <c r="AJ277" s="22">
        <v>267</v>
      </c>
      <c r="AK277" s="22">
        <v>1.24359</v>
      </c>
      <c r="AL277">
        <f t="shared" si="54"/>
        <v>17.0837</v>
      </c>
      <c r="AM277">
        <f t="shared" si="55"/>
        <v>21.260835487000001</v>
      </c>
      <c r="AP277" s="9"/>
      <c r="AQ277" s="22">
        <v>0.45547500000000002</v>
      </c>
      <c r="AR277" s="22">
        <v>401.36399999999998</v>
      </c>
      <c r="AS277" s="22">
        <v>-1.7733800000000001E-2</v>
      </c>
      <c r="AT277" s="22">
        <v>267</v>
      </c>
      <c r="AU277" s="22">
        <v>0.45480300000000001</v>
      </c>
      <c r="AV277">
        <f t="shared" si="56"/>
        <v>17.733800000000002</v>
      </c>
      <c r="AW277">
        <f t="shared" si="57"/>
        <v>8.077302555000001</v>
      </c>
      <c r="AX277" s="9"/>
      <c r="AY277" s="22">
        <v>1.24451</v>
      </c>
      <c r="AZ277" s="22">
        <v>522.33299999999997</v>
      </c>
      <c r="BA277" s="22">
        <v>-1.6958600000000001E-2</v>
      </c>
      <c r="BB277" s="22">
        <v>267</v>
      </c>
      <c r="BC277" s="22">
        <v>1.24329</v>
      </c>
      <c r="BD277">
        <f t="shared" si="58"/>
        <v>16.958600000000001</v>
      </c>
      <c r="BE277">
        <f t="shared" si="59"/>
        <v>21.105147286000001</v>
      </c>
    </row>
    <row r="278" spans="6:101">
      <c r="F278" s="9"/>
      <c r="G278" s="22">
        <v>0.45043899999999998</v>
      </c>
      <c r="H278" s="22">
        <v>155.846</v>
      </c>
      <c r="I278" s="22">
        <v>-1.7694100000000001E-2</v>
      </c>
      <c r="J278" s="22">
        <v>268</v>
      </c>
      <c r="K278" s="22">
        <v>0.449768</v>
      </c>
      <c r="L278">
        <f t="shared" si="48"/>
        <v>17.694100000000002</v>
      </c>
      <c r="M278">
        <f t="shared" si="49"/>
        <v>7.9701127099000004</v>
      </c>
      <c r="N278" s="9"/>
      <c r="O278" s="22">
        <v>1.2495400000000001</v>
      </c>
      <c r="P278" s="22">
        <v>212.43100000000001</v>
      </c>
      <c r="Q278" s="22">
        <v>-1.7053200000000001E-2</v>
      </c>
      <c r="R278" s="22">
        <v>268</v>
      </c>
      <c r="S278" s="22">
        <v>1.24817</v>
      </c>
      <c r="T278">
        <f t="shared" si="50"/>
        <v>17.0532</v>
      </c>
      <c r="U278">
        <f t="shared" si="51"/>
        <v>21.308655528000003</v>
      </c>
      <c r="X278" s="9"/>
      <c r="Y278" s="22">
        <v>0.45043899999999998</v>
      </c>
      <c r="Z278" s="22">
        <v>270.88299999999998</v>
      </c>
      <c r="AA278" s="22">
        <v>-1.77521E-2</v>
      </c>
      <c r="AB278" s="22">
        <v>268</v>
      </c>
      <c r="AC278" s="22">
        <v>0.449799</v>
      </c>
      <c r="AD278">
        <f t="shared" si="52"/>
        <v>17.752099999999999</v>
      </c>
      <c r="AE278">
        <f t="shared" si="53"/>
        <v>7.9962381718999991</v>
      </c>
      <c r="AF278" s="9"/>
      <c r="AG278" s="22">
        <v>1.2495400000000001</v>
      </c>
      <c r="AH278" s="22">
        <v>324.11700000000002</v>
      </c>
      <c r="AI278" s="22">
        <v>-1.7080700000000001E-2</v>
      </c>
      <c r="AJ278" s="22">
        <v>268</v>
      </c>
      <c r="AK278" s="22">
        <v>1.24817</v>
      </c>
      <c r="AL278">
        <f t="shared" si="54"/>
        <v>17.0807</v>
      </c>
      <c r="AM278">
        <f t="shared" si="55"/>
        <v>21.343017878000001</v>
      </c>
      <c r="AP278" s="9"/>
      <c r="AQ278" s="22">
        <v>0.45043899999999998</v>
      </c>
      <c r="AR278" s="22">
        <v>401.46499999999997</v>
      </c>
      <c r="AS278" s="22">
        <v>-1.77368E-2</v>
      </c>
      <c r="AT278" s="22">
        <v>268</v>
      </c>
      <c r="AU278" s="22">
        <v>0.449768</v>
      </c>
      <c r="AV278">
        <f t="shared" si="56"/>
        <v>17.736799999999999</v>
      </c>
      <c r="AW278">
        <f t="shared" si="57"/>
        <v>7.9893464551999989</v>
      </c>
      <c r="AX278" s="9"/>
      <c r="AY278" s="22">
        <v>1.2495400000000001</v>
      </c>
      <c r="AZ278" s="22">
        <v>522.43399999999997</v>
      </c>
      <c r="BA278" s="22">
        <v>-1.6952499999999999E-2</v>
      </c>
      <c r="BB278" s="22">
        <v>268</v>
      </c>
      <c r="BC278" s="22">
        <v>1.24847</v>
      </c>
      <c r="BD278">
        <f t="shared" si="58"/>
        <v>16.952500000000001</v>
      </c>
      <c r="BE278">
        <f t="shared" si="59"/>
        <v>21.182826850000001</v>
      </c>
    </row>
    <row r="279" spans="6:101">
      <c r="F279" s="9"/>
      <c r="G279" s="22">
        <v>0.44540400000000002</v>
      </c>
      <c r="H279" s="22">
        <v>155.947</v>
      </c>
      <c r="I279" s="22">
        <v>-1.76971E-2</v>
      </c>
      <c r="J279" s="22">
        <v>269</v>
      </c>
      <c r="K279" s="22">
        <v>0.44457999999999998</v>
      </c>
      <c r="L279">
        <f t="shared" si="48"/>
        <v>17.697099999999999</v>
      </c>
      <c r="M279">
        <f t="shared" si="49"/>
        <v>7.8823591284000001</v>
      </c>
      <c r="N279" s="9"/>
      <c r="O279" s="22">
        <v>1.25458</v>
      </c>
      <c r="P279" s="22">
        <v>212.53200000000001</v>
      </c>
      <c r="Q279" s="22">
        <v>-1.7050200000000001E-2</v>
      </c>
      <c r="R279" s="22">
        <v>269</v>
      </c>
      <c r="S279" s="22">
        <v>1.25397</v>
      </c>
      <c r="T279">
        <f t="shared" si="50"/>
        <v>17.0502</v>
      </c>
      <c r="U279">
        <f t="shared" si="51"/>
        <v>21.390839916000001</v>
      </c>
      <c r="X279" s="9"/>
      <c r="Y279" s="22">
        <v>0.44540400000000002</v>
      </c>
      <c r="Z279" s="22">
        <v>270.983</v>
      </c>
      <c r="AA279" s="22">
        <v>-1.7761200000000001E-2</v>
      </c>
      <c r="AB279" s="22">
        <v>269</v>
      </c>
      <c r="AC279" s="22">
        <v>0.444824</v>
      </c>
      <c r="AD279">
        <f t="shared" si="52"/>
        <v>17.761200000000002</v>
      </c>
      <c r="AE279">
        <f t="shared" si="53"/>
        <v>7.9109095248000019</v>
      </c>
      <c r="AF279" s="9"/>
      <c r="AG279" s="22">
        <v>1.25458</v>
      </c>
      <c r="AH279" s="22">
        <v>324.21699999999998</v>
      </c>
      <c r="AI279" s="22">
        <v>-1.70715E-2</v>
      </c>
      <c r="AJ279" s="22">
        <v>269</v>
      </c>
      <c r="AK279" s="22">
        <v>1.25397</v>
      </c>
      <c r="AL279">
        <f t="shared" si="54"/>
        <v>17.0715</v>
      </c>
      <c r="AM279">
        <f t="shared" si="55"/>
        <v>21.41756247</v>
      </c>
      <c r="AP279" s="9"/>
      <c r="AQ279" s="22">
        <v>0.44540400000000002</v>
      </c>
      <c r="AR279" s="22">
        <v>401.56599999999997</v>
      </c>
      <c r="AS279" s="22">
        <v>-1.7742899999999999E-2</v>
      </c>
      <c r="AT279" s="22">
        <v>269</v>
      </c>
      <c r="AU279" s="22">
        <v>0.44467200000000001</v>
      </c>
      <c r="AV279">
        <f t="shared" si="56"/>
        <v>17.742899999999999</v>
      </c>
      <c r="AW279">
        <f t="shared" si="57"/>
        <v>7.9027586316000002</v>
      </c>
      <c r="AX279" s="9"/>
      <c r="AY279" s="22">
        <v>1.25458</v>
      </c>
      <c r="AZ279" s="22">
        <v>522.53499999999997</v>
      </c>
      <c r="BA279" s="22">
        <v>-1.6952499999999999E-2</v>
      </c>
      <c r="BB279" s="22">
        <v>269</v>
      </c>
      <c r="BC279" s="22">
        <v>1.25336</v>
      </c>
      <c r="BD279">
        <f t="shared" si="58"/>
        <v>16.952500000000001</v>
      </c>
      <c r="BE279">
        <f t="shared" si="59"/>
        <v>21.26826745</v>
      </c>
    </row>
    <row r="280" spans="6:101">
      <c r="F280" s="9"/>
      <c r="G280" s="22">
        <v>0.44036900000000001</v>
      </c>
      <c r="H280" s="22">
        <v>156.047</v>
      </c>
      <c r="I280" s="22">
        <v>-1.7703199999999999E-2</v>
      </c>
      <c r="J280" s="22">
        <v>270</v>
      </c>
      <c r="K280" s="22">
        <v>0.43966699999999997</v>
      </c>
      <c r="L280">
        <f t="shared" si="48"/>
        <v>17.703199999999999</v>
      </c>
      <c r="M280">
        <f t="shared" si="49"/>
        <v>7.7959404807999997</v>
      </c>
      <c r="N280" s="9"/>
      <c r="O280" s="22">
        <v>1.2596099999999999</v>
      </c>
      <c r="P280" s="22">
        <v>212.63200000000001</v>
      </c>
      <c r="Q280" s="22">
        <v>-1.70441E-2</v>
      </c>
      <c r="R280" s="22">
        <v>270</v>
      </c>
      <c r="S280" s="22">
        <v>1.25854</v>
      </c>
      <c r="T280">
        <f t="shared" si="50"/>
        <v>17.0441</v>
      </c>
      <c r="U280">
        <f t="shared" si="51"/>
        <v>21.468918800999997</v>
      </c>
      <c r="X280" s="9"/>
      <c r="Y280" s="22">
        <v>0.44036900000000001</v>
      </c>
      <c r="Z280" s="22">
        <v>271.084</v>
      </c>
      <c r="AA280" s="22">
        <v>-1.7758199999999998E-2</v>
      </c>
      <c r="AB280" s="22">
        <v>270</v>
      </c>
      <c r="AC280" s="22">
        <v>0.43975799999999998</v>
      </c>
      <c r="AD280">
        <f t="shared" si="52"/>
        <v>17.758199999999999</v>
      </c>
      <c r="AE280">
        <f t="shared" si="53"/>
        <v>7.8201607757999998</v>
      </c>
      <c r="AF280" s="9"/>
      <c r="AG280" s="22">
        <v>1.2596099999999999</v>
      </c>
      <c r="AH280" s="22">
        <v>324.31799999999998</v>
      </c>
      <c r="AI280" s="22">
        <v>-1.70685E-2</v>
      </c>
      <c r="AJ280" s="22">
        <v>270</v>
      </c>
      <c r="AK280" s="22">
        <v>1.25854</v>
      </c>
      <c r="AL280">
        <f t="shared" si="54"/>
        <v>17.0685</v>
      </c>
      <c r="AM280">
        <f t="shared" si="55"/>
        <v>21.499653284999997</v>
      </c>
      <c r="AP280" s="9"/>
      <c r="AQ280" s="22">
        <v>0.44036900000000001</v>
      </c>
      <c r="AR280" s="22">
        <v>401.666</v>
      </c>
      <c r="AS280" s="22">
        <v>-1.7739899999999999E-2</v>
      </c>
      <c r="AT280" s="22">
        <v>270</v>
      </c>
      <c r="AU280" s="22">
        <v>0.43951400000000002</v>
      </c>
      <c r="AV280">
        <f t="shared" si="56"/>
        <v>17.739899999999999</v>
      </c>
      <c r="AW280">
        <f t="shared" si="57"/>
        <v>7.8121020230999996</v>
      </c>
      <c r="AX280" s="9"/>
      <c r="AY280" s="22">
        <v>1.2596099999999999</v>
      </c>
      <c r="AZ280" s="22">
        <v>522.63499999999999</v>
      </c>
      <c r="BA280" s="22">
        <v>-1.6952499999999999E-2</v>
      </c>
      <c r="BB280" s="22">
        <v>270</v>
      </c>
      <c r="BC280" s="22">
        <v>1.2591600000000001</v>
      </c>
      <c r="BD280">
        <f t="shared" si="58"/>
        <v>16.952500000000001</v>
      </c>
      <c r="BE280">
        <f t="shared" si="59"/>
        <v>21.353538524999998</v>
      </c>
    </row>
    <row r="281" spans="6:101">
      <c r="F281" s="9"/>
      <c r="G281" s="22">
        <v>0.43533300000000003</v>
      </c>
      <c r="H281" s="22">
        <v>156.148</v>
      </c>
      <c r="I281" s="22">
        <v>-1.7706300000000001E-2</v>
      </c>
      <c r="J281" s="22">
        <v>271</v>
      </c>
      <c r="K281" s="22">
        <v>0.43484499999999998</v>
      </c>
      <c r="L281">
        <f t="shared" si="48"/>
        <v>17.706300000000002</v>
      </c>
      <c r="M281">
        <f t="shared" si="49"/>
        <v>7.7081366979000014</v>
      </c>
      <c r="N281" s="9"/>
      <c r="O281" s="22">
        <v>1.2646500000000001</v>
      </c>
      <c r="P281" s="22">
        <v>212.733</v>
      </c>
      <c r="Q281" s="22">
        <v>-1.7041000000000001E-2</v>
      </c>
      <c r="R281" s="22">
        <v>271</v>
      </c>
      <c r="S281" s="22">
        <v>1.2634300000000001</v>
      </c>
      <c r="T281">
        <f t="shared" si="50"/>
        <v>17.041</v>
      </c>
      <c r="U281">
        <f t="shared" si="51"/>
        <v>21.550900650000003</v>
      </c>
      <c r="X281" s="9"/>
      <c r="Y281" s="22">
        <v>0.43533300000000003</v>
      </c>
      <c r="Z281" s="22">
        <v>271.185</v>
      </c>
      <c r="AA281" s="22">
        <v>-1.7758199999999998E-2</v>
      </c>
      <c r="AB281" s="22">
        <v>271</v>
      </c>
      <c r="AC281" s="22">
        <v>0.43463099999999999</v>
      </c>
      <c r="AD281">
        <f t="shared" si="52"/>
        <v>17.758199999999999</v>
      </c>
      <c r="AE281">
        <f t="shared" si="53"/>
        <v>7.7307304806000001</v>
      </c>
      <c r="AF281" s="9"/>
      <c r="AG281" s="22">
        <v>1.2646500000000001</v>
      </c>
      <c r="AH281" s="22">
        <v>324.41899999999998</v>
      </c>
      <c r="AI281" s="22">
        <v>-1.7062399999999998E-2</v>
      </c>
      <c r="AJ281" s="22">
        <v>271</v>
      </c>
      <c r="AK281" s="22">
        <v>1.2640400000000001</v>
      </c>
      <c r="AL281">
        <f t="shared" si="54"/>
        <v>17.062399999999997</v>
      </c>
      <c r="AM281">
        <f t="shared" si="55"/>
        <v>21.577964159999997</v>
      </c>
      <c r="AP281" s="9"/>
      <c r="AQ281" s="22">
        <v>0.43533300000000003</v>
      </c>
      <c r="AR281" s="22">
        <v>401.767</v>
      </c>
      <c r="AS281" s="22">
        <v>-1.7742899999999999E-2</v>
      </c>
      <c r="AT281" s="22">
        <v>271</v>
      </c>
      <c r="AU281" s="22">
        <v>0.43466199999999999</v>
      </c>
      <c r="AV281">
        <f t="shared" si="56"/>
        <v>17.742899999999999</v>
      </c>
      <c r="AW281">
        <f t="shared" si="57"/>
        <v>7.7240698856999996</v>
      </c>
      <c r="AX281" s="9"/>
      <c r="AY281" s="22">
        <v>1.2646500000000001</v>
      </c>
      <c r="AZ281" s="22">
        <v>522.73599999999999</v>
      </c>
      <c r="BA281" s="22">
        <v>-1.6949499999999999E-2</v>
      </c>
      <c r="BB281" s="22">
        <v>271</v>
      </c>
      <c r="BC281" s="22">
        <v>1.26373</v>
      </c>
      <c r="BD281">
        <f t="shared" si="58"/>
        <v>16.9495</v>
      </c>
      <c r="BE281">
        <f t="shared" si="59"/>
        <v>21.435185175000001</v>
      </c>
    </row>
    <row r="282" spans="6:101">
      <c r="F282" s="9"/>
      <c r="G282" s="22">
        <v>0.43029800000000001</v>
      </c>
      <c r="H282" s="22">
        <v>156.249</v>
      </c>
      <c r="I282" s="22">
        <v>-1.7718500000000002E-2</v>
      </c>
      <c r="J282" s="22">
        <v>272</v>
      </c>
      <c r="K282" s="22">
        <v>0.42956499999999997</v>
      </c>
      <c r="L282">
        <f t="shared" si="48"/>
        <v>17.718500000000002</v>
      </c>
      <c r="M282">
        <f t="shared" si="49"/>
        <v>7.624235113000001</v>
      </c>
      <c r="N282" s="9"/>
      <c r="O282" s="22">
        <v>1.2696799999999999</v>
      </c>
      <c r="P282" s="22">
        <v>212.834</v>
      </c>
      <c r="Q282" s="22">
        <v>-1.7050200000000001E-2</v>
      </c>
      <c r="R282" s="22">
        <v>272</v>
      </c>
      <c r="S282" s="22">
        <v>1.26831</v>
      </c>
      <c r="T282">
        <f t="shared" si="50"/>
        <v>17.0502</v>
      </c>
      <c r="U282">
        <f t="shared" si="51"/>
        <v>21.648297935999999</v>
      </c>
      <c r="X282" s="9"/>
      <c r="Y282" s="22">
        <v>0.43029800000000001</v>
      </c>
      <c r="Z282" s="22">
        <v>271.286</v>
      </c>
      <c r="AA282" s="22">
        <v>-1.7770399999999999E-2</v>
      </c>
      <c r="AB282" s="22">
        <v>272</v>
      </c>
      <c r="AC282" s="22">
        <v>0.42962600000000001</v>
      </c>
      <c r="AD282">
        <f t="shared" si="52"/>
        <v>17.770399999999999</v>
      </c>
      <c r="AE282">
        <f t="shared" si="53"/>
        <v>7.6465675792000001</v>
      </c>
      <c r="AF282" s="9"/>
      <c r="AG282" s="22">
        <v>1.2696799999999999</v>
      </c>
      <c r="AH282" s="22">
        <v>324.51900000000001</v>
      </c>
      <c r="AI282" s="22">
        <v>-1.7050200000000001E-2</v>
      </c>
      <c r="AJ282" s="22">
        <v>272</v>
      </c>
      <c r="AK282" s="22">
        <v>1.2680100000000001</v>
      </c>
      <c r="AL282">
        <f t="shared" si="54"/>
        <v>17.0502</v>
      </c>
      <c r="AM282">
        <f t="shared" si="55"/>
        <v>21.648297935999999</v>
      </c>
      <c r="AP282" s="9"/>
      <c r="AQ282" s="22">
        <v>0.43029800000000001</v>
      </c>
      <c r="AR282" s="22">
        <v>401.86799999999999</v>
      </c>
      <c r="AS282" s="22">
        <v>-1.7758199999999998E-2</v>
      </c>
      <c r="AT282" s="22">
        <v>272</v>
      </c>
      <c r="AU282" s="22">
        <v>0.42993199999999998</v>
      </c>
      <c r="AV282">
        <f t="shared" si="56"/>
        <v>17.758199999999999</v>
      </c>
      <c r="AW282">
        <f t="shared" si="57"/>
        <v>7.6413179435999998</v>
      </c>
      <c r="AX282" s="9"/>
      <c r="AY282" s="22">
        <v>1.2696799999999999</v>
      </c>
      <c r="AZ282" s="22">
        <v>522.83699999999999</v>
      </c>
      <c r="BA282" s="22">
        <v>-1.6943400000000001E-2</v>
      </c>
      <c r="BB282" s="22">
        <v>272</v>
      </c>
      <c r="BC282" s="22">
        <v>1.2686200000000001</v>
      </c>
      <c r="BD282">
        <f t="shared" si="58"/>
        <v>16.9434</v>
      </c>
      <c r="BE282">
        <f t="shared" si="59"/>
        <v>21.512696112</v>
      </c>
    </row>
    <row r="283" spans="6:101">
      <c r="F283" s="9"/>
      <c r="G283" s="22">
        <v>0.42526199999999997</v>
      </c>
      <c r="H283" s="22">
        <v>156.35</v>
      </c>
      <c r="I283" s="22">
        <v>-1.7718500000000002E-2</v>
      </c>
      <c r="J283" s="22">
        <v>273</v>
      </c>
      <c r="K283" s="22">
        <v>0.424622</v>
      </c>
      <c r="L283">
        <f t="shared" si="48"/>
        <v>17.718500000000002</v>
      </c>
      <c r="M283">
        <f t="shared" si="49"/>
        <v>7.5350047470000003</v>
      </c>
      <c r="N283" s="9"/>
      <c r="O283" s="22">
        <v>1.2747200000000001</v>
      </c>
      <c r="P283" s="22">
        <v>212.934</v>
      </c>
      <c r="Q283" s="22">
        <v>-1.7034899999999999E-2</v>
      </c>
      <c r="R283" s="22">
        <v>273</v>
      </c>
      <c r="S283" s="22">
        <v>1.2738</v>
      </c>
      <c r="T283">
        <f t="shared" si="50"/>
        <v>17.0349</v>
      </c>
      <c r="U283">
        <f t="shared" si="51"/>
        <v>21.714727728000003</v>
      </c>
      <c r="X283" s="9"/>
      <c r="Y283" s="22">
        <v>0.42526199999999997</v>
      </c>
      <c r="Z283" s="22">
        <v>271.38600000000002</v>
      </c>
      <c r="AA283" s="22">
        <v>-1.7773400000000002E-2</v>
      </c>
      <c r="AB283" s="22">
        <v>273</v>
      </c>
      <c r="AC283" s="22">
        <v>0.42465199999999997</v>
      </c>
      <c r="AD283">
        <f t="shared" si="52"/>
        <v>17.773400000000002</v>
      </c>
      <c r="AE283">
        <f t="shared" si="53"/>
        <v>7.5583516308000007</v>
      </c>
      <c r="AF283" s="9"/>
      <c r="AG283" s="22">
        <v>1.2747200000000001</v>
      </c>
      <c r="AH283" s="22">
        <v>324.62</v>
      </c>
      <c r="AI283" s="22">
        <v>-1.7041000000000001E-2</v>
      </c>
      <c r="AJ283" s="22">
        <v>273</v>
      </c>
      <c r="AK283" s="22">
        <v>1.2738</v>
      </c>
      <c r="AL283">
        <f t="shared" si="54"/>
        <v>17.041</v>
      </c>
      <c r="AM283">
        <f t="shared" si="55"/>
        <v>21.72250352</v>
      </c>
      <c r="AP283" s="9"/>
      <c r="AQ283" s="22">
        <v>0.42526199999999997</v>
      </c>
      <c r="AR283" s="22">
        <v>401.96800000000002</v>
      </c>
      <c r="AS283" s="22">
        <v>-1.7755099999999999E-2</v>
      </c>
      <c r="AT283" s="22">
        <v>273</v>
      </c>
      <c r="AU283" s="22">
        <v>0.424622</v>
      </c>
      <c r="AV283">
        <f t="shared" si="56"/>
        <v>17.755099999999999</v>
      </c>
      <c r="AW283">
        <f t="shared" si="57"/>
        <v>7.5505693361999988</v>
      </c>
      <c r="AX283" s="9"/>
      <c r="AY283" s="22">
        <v>1.2747200000000001</v>
      </c>
      <c r="AZ283" s="22">
        <v>522.93700000000001</v>
      </c>
      <c r="BA283" s="22">
        <v>-1.69342E-2</v>
      </c>
      <c r="BB283" s="22">
        <v>273</v>
      </c>
      <c r="BC283" s="22">
        <v>1.2735000000000001</v>
      </c>
      <c r="BD283">
        <f t="shared" si="58"/>
        <v>16.934200000000001</v>
      </c>
      <c r="BE283">
        <f t="shared" si="59"/>
        <v>21.586363424000002</v>
      </c>
    </row>
    <row r="284" spans="6:101">
      <c r="F284" s="9"/>
      <c r="G284" s="22">
        <v>0.42022700000000002</v>
      </c>
      <c r="H284" s="22">
        <v>156.44999999999999</v>
      </c>
      <c r="I284" s="22">
        <v>-1.7715499999999999E-2</v>
      </c>
      <c r="J284" s="22">
        <v>274</v>
      </c>
      <c r="K284" s="22">
        <v>0.41961700000000002</v>
      </c>
      <c r="L284">
        <f t="shared" si="48"/>
        <v>17.715499999999999</v>
      </c>
      <c r="M284">
        <f t="shared" si="49"/>
        <v>7.4445314184999996</v>
      </c>
      <c r="N284" s="9"/>
      <c r="O284" s="22">
        <v>1.2797499999999999</v>
      </c>
      <c r="P284" s="22">
        <v>213.035</v>
      </c>
      <c r="Q284" s="22">
        <v>-1.7025800000000001E-2</v>
      </c>
      <c r="R284" s="22">
        <v>274</v>
      </c>
      <c r="S284" s="22">
        <v>1.2793000000000001</v>
      </c>
      <c r="T284">
        <f t="shared" si="50"/>
        <v>17.0258</v>
      </c>
      <c r="U284">
        <f t="shared" si="51"/>
        <v>21.788767549999999</v>
      </c>
      <c r="X284" s="9"/>
      <c r="Y284" s="22">
        <v>0.42022700000000002</v>
      </c>
      <c r="Z284" s="22">
        <v>271.48700000000002</v>
      </c>
      <c r="AA284" s="22">
        <v>-1.7776500000000001E-2</v>
      </c>
      <c r="AB284" s="22">
        <v>274</v>
      </c>
      <c r="AC284" s="22">
        <v>0.41958600000000001</v>
      </c>
      <c r="AD284">
        <f t="shared" si="52"/>
        <v>17.776500000000002</v>
      </c>
      <c r="AE284">
        <f t="shared" si="53"/>
        <v>7.4701652655000013</v>
      </c>
      <c r="AF284" s="9"/>
      <c r="AG284" s="22">
        <v>1.2797499999999999</v>
      </c>
      <c r="AH284" s="22">
        <v>324.721</v>
      </c>
      <c r="AI284" s="22">
        <v>-1.7047099999999999E-2</v>
      </c>
      <c r="AJ284" s="22">
        <v>274</v>
      </c>
      <c r="AK284" s="22">
        <v>1.2786900000000001</v>
      </c>
      <c r="AL284">
        <f t="shared" si="54"/>
        <v>17.0471</v>
      </c>
      <c r="AM284">
        <f t="shared" si="55"/>
        <v>21.816026224999998</v>
      </c>
      <c r="AP284" s="9"/>
      <c r="AQ284" s="22">
        <v>0.42022700000000002</v>
      </c>
      <c r="AR284" s="22">
        <v>402.06900000000002</v>
      </c>
      <c r="AS284" s="22">
        <v>-1.77673E-2</v>
      </c>
      <c r="AT284" s="22">
        <v>274</v>
      </c>
      <c r="AU284" s="22">
        <v>0.41958600000000001</v>
      </c>
      <c r="AV284">
        <f t="shared" si="56"/>
        <v>17.767299999999999</v>
      </c>
      <c r="AW284">
        <f t="shared" si="57"/>
        <v>7.4662991770999998</v>
      </c>
      <c r="AX284" s="9"/>
      <c r="AY284" s="22">
        <v>1.2797499999999999</v>
      </c>
      <c r="AZ284" s="22">
        <v>523.03800000000001</v>
      </c>
      <c r="BA284" s="22">
        <v>-1.69342E-2</v>
      </c>
      <c r="BB284" s="22">
        <v>274</v>
      </c>
      <c r="BC284" s="22">
        <v>1.2789900000000001</v>
      </c>
      <c r="BD284">
        <f t="shared" si="58"/>
        <v>16.934200000000001</v>
      </c>
      <c r="BE284">
        <f t="shared" si="59"/>
        <v>21.67154245</v>
      </c>
    </row>
    <row r="285" spans="6:101">
      <c r="F285" s="9"/>
      <c r="G285" s="22">
        <v>0.41519200000000001</v>
      </c>
      <c r="H285" s="22">
        <v>156.55099999999999</v>
      </c>
      <c r="I285" s="22">
        <v>-1.7715499999999999E-2</v>
      </c>
      <c r="J285" s="22">
        <v>275</v>
      </c>
      <c r="K285" s="22">
        <v>0.41452</v>
      </c>
      <c r="L285">
        <f t="shared" si="48"/>
        <v>17.715499999999999</v>
      </c>
      <c r="M285">
        <f t="shared" si="49"/>
        <v>7.3553338759999995</v>
      </c>
      <c r="N285" s="9"/>
      <c r="O285" s="22">
        <v>1.2847900000000001</v>
      </c>
      <c r="P285" s="22">
        <v>213.136</v>
      </c>
      <c r="Q285" s="22">
        <v>-1.7022700000000002E-2</v>
      </c>
      <c r="R285" s="22">
        <v>275</v>
      </c>
      <c r="S285" s="22">
        <v>1.2838700000000001</v>
      </c>
      <c r="T285">
        <f t="shared" si="50"/>
        <v>17.0227</v>
      </c>
      <c r="U285">
        <f t="shared" si="51"/>
        <v>21.870594733000001</v>
      </c>
      <c r="X285" s="9"/>
      <c r="Y285" s="22">
        <v>0.41519200000000001</v>
      </c>
      <c r="Z285" s="22">
        <v>271.58800000000002</v>
      </c>
      <c r="AA285" s="22">
        <v>-1.7788700000000001E-2</v>
      </c>
      <c r="AB285" s="22">
        <v>275</v>
      </c>
      <c r="AC285" s="22">
        <v>0.41458099999999998</v>
      </c>
      <c r="AD285">
        <f t="shared" si="52"/>
        <v>17.788700000000002</v>
      </c>
      <c r="AE285">
        <f t="shared" si="53"/>
        <v>7.3857259304000014</v>
      </c>
      <c r="AF285" s="9"/>
      <c r="AG285" s="22">
        <v>1.2847900000000001</v>
      </c>
      <c r="AH285" s="22">
        <v>324.822</v>
      </c>
      <c r="AI285" s="22">
        <v>-1.7038000000000001E-2</v>
      </c>
      <c r="AJ285" s="22">
        <v>275</v>
      </c>
      <c r="AK285" s="22">
        <v>1.2844800000000001</v>
      </c>
      <c r="AL285">
        <f t="shared" si="54"/>
        <v>17.038</v>
      </c>
      <c r="AM285">
        <f t="shared" si="55"/>
        <v>21.890252020000002</v>
      </c>
      <c r="AP285" s="9"/>
      <c r="AQ285" s="22">
        <v>0.41519200000000001</v>
      </c>
      <c r="AR285" s="22">
        <v>402.17</v>
      </c>
      <c r="AS285" s="22">
        <v>-1.77673E-2</v>
      </c>
      <c r="AT285" s="22">
        <v>275</v>
      </c>
      <c r="AU285" s="22">
        <v>0.41479500000000002</v>
      </c>
      <c r="AV285">
        <f t="shared" si="56"/>
        <v>17.767299999999999</v>
      </c>
      <c r="AW285">
        <f t="shared" si="57"/>
        <v>7.3768408215999992</v>
      </c>
      <c r="AX285" s="9"/>
      <c r="AY285" s="22">
        <v>1.2847900000000001</v>
      </c>
      <c r="AZ285" s="22">
        <v>523.13900000000001</v>
      </c>
      <c r="BA285" s="22">
        <v>-1.6928100000000001E-2</v>
      </c>
      <c r="BB285" s="22">
        <v>275</v>
      </c>
      <c r="BC285" s="22">
        <v>1.2838700000000001</v>
      </c>
      <c r="BD285">
        <f t="shared" si="58"/>
        <v>16.928100000000001</v>
      </c>
      <c r="BE285">
        <f t="shared" si="59"/>
        <v>21.749053599000003</v>
      </c>
    </row>
    <row r="286" spans="6:101">
      <c r="F286" s="9"/>
      <c r="G286" s="22">
        <v>0.41015600000000002</v>
      </c>
      <c r="H286" s="22">
        <v>156.65199999999999</v>
      </c>
      <c r="I286" s="22">
        <v>-1.7721600000000001E-2</v>
      </c>
      <c r="J286" s="22">
        <v>276</v>
      </c>
      <c r="K286" s="22">
        <v>0.40951500000000002</v>
      </c>
      <c r="L286">
        <f t="shared" si="48"/>
        <v>17.721600000000002</v>
      </c>
      <c r="M286">
        <f t="shared" si="49"/>
        <v>7.2686205696000012</v>
      </c>
      <c r="N286" s="9"/>
      <c r="O286" s="22">
        <v>1.28983</v>
      </c>
      <c r="P286" s="22">
        <v>213.23699999999999</v>
      </c>
      <c r="Q286" s="22">
        <v>-1.70166E-2</v>
      </c>
      <c r="R286" s="22">
        <v>276</v>
      </c>
      <c r="S286" s="22">
        <v>1.2893699999999999</v>
      </c>
      <c r="T286">
        <f t="shared" si="50"/>
        <v>17.0166</v>
      </c>
      <c r="U286">
        <f t="shared" si="51"/>
        <v>21.948521178</v>
      </c>
      <c r="X286" s="9"/>
      <c r="Y286" s="22">
        <v>0.41015600000000002</v>
      </c>
      <c r="Z286" s="22">
        <v>271.68799999999999</v>
      </c>
      <c r="AA286" s="22">
        <v>-1.7791700000000001E-2</v>
      </c>
      <c r="AB286" s="22">
        <v>276</v>
      </c>
      <c r="AC286" s="22">
        <v>0.409607</v>
      </c>
      <c r="AD286">
        <f t="shared" si="52"/>
        <v>17.791700000000002</v>
      </c>
      <c r="AE286">
        <f t="shared" si="53"/>
        <v>7.2973725052000011</v>
      </c>
      <c r="AF286" s="9"/>
      <c r="AG286" s="22">
        <v>1.28983</v>
      </c>
      <c r="AH286" s="22">
        <v>324.92200000000003</v>
      </c>
      <c r="AI286" s="22">
        <v>-1.7041000000000001E-2</v>
      </c>
      <c r="AJ286" s="22">
        <v>276</v>
      </c>
      <c r="AK286" s="22">
        <v>1.2887599999999999</v>
      </c>
      <c r="AL286">
        <f t="shared" si="54"/>
        <v>17.041</v>
      </c>
      <c r="AM286">
        <f t="shared" si="55"/>
        <v>21.979993029999999</v>
      </c>
      <c r="AP286" s="9"/>
      <c r="AQ286" s="22">
        <v>0.41015600000000002</v>
      </c>
      <c r="AR286" s="22">
        <v>402.27100000000002</v>
      </c>
      <c r="AS286" s="22">
        <v>-1.7758199999999998E-2</v>
      </c>
      <c r="AT286" s="22">
        <v>276</v>
      </c>
      <c r="AU286" s="22">
        <v>0.40954600000000002</v>
      </c>
      <c r="AV286">
        <f t="shared" si="56"/>
        <v>17.758199999999999</v>
      </c>
      <c r="AW286">
        <f t="shared" si="57"/>
        <v>7.2836322791999999</v>
      </c>
      <c r="AX286" s="9"/>
      <c r="AY286" s="22">
        <v>1.28983</v>
      </c>
      <c r="AZ286" s="22">
        <v>523.24</v>
      </c>
      <c r="BA286" s="22">
        <v>-1.6922E-2</v>
      </c>
      <c r="BB286" s="22">
        <v>276</v>
      </c>
      <c r="BC286" s="22">
        <v>1.2884500000000001</v>
      </c>
      <c r="BD286">
        <f t="shared" si="58"/>
        <v>16.922000000000001</v>
      </c>
      <c r="BE286">
        <f t="shared" si="59"/>
        <v>21.826503260000003</v>
      </c>
    </row>
    <row r="287" spans="6:101">
      <c r="F287" s="9"/>
      <c r="G287" s="22">
        <v>0.40512100000000001</v>
      </c>
      <c r="H287" s="22">
        <v>156.75200000000001</v>
      </c>
      <c r="I287" s="22">
        <v>-1.7721600000000001E-2</v>
      </c>
      <c r="J287" s="22">
        <v>277</v>
      </c>
      <c r="K287" s="22">
        <v>0.404358</v>
      </c>
      <c r="L287">
        <f t="shared" si="48"/>
        <v>17.721600000000002</v>
      </c>
      <c r="M287">
        <f t="shared" si="49"/>
        <v>7.1793923136000011</v>
      </c>
      <c r="N287" s="9"/>
      <c r="O287" s="22">
        <v>1.2948599999999999</v>
      </c>
      <c r="P287" s="22">
        <v>213.33699999999999</v>
      </c>
      <c r="Q287" s="22">
        <v>-1.70013E-2</v>
      </c>
      <c r="R287" s="22">
        <v>277</v>
      </c>
      <c r="S287" s="22">
        <v>1.2942499999999999</v>
      </c>
      <c r="T287">
        <f t="shared" si="50"/>
        <v>17.001300000000001</v>
      </c>
      <c r="U287">
        <f t="shared" si="51"/>
        <v>22.014303318</v>
      </c>
      <c r="X287" s="9"/>
      <c r="Y287" s="22">
        <v>0.40512100000000001</v>
      </c>
      <c r="Z287" s="22">
        <v>271.78899999999999</v>
      </c>
      <c r="AA287" s="22">
        <v>-1.77948E-2</v>
      </c>
      <c r="AB287" s="22">
        <v>277</v>
      </c>
      <c r="AC287" s="22">
        <v>0.40450999999999998</v>
      </c>
      <c r="AD287">
        <f t="shared" si="52"/>
        <v>17.794799999999999</v>
      </c>
      <c r="AE287">
        <f t="shared" si="53"/>
        <v>7.2090471707999999</v>
      </c>
      <c r="AF287" s="9"/>
      <c r="AG287" s="22">
        <v>1.2948599999999999</v>
      </c>
      <c r="AH287" s="22">
        <v>325.02300000000002</v>
      </c>
      <c r="AI287" s="22">
        <v>-1.7019699999999999E-2</v>
      </c>
      <c r="AJ287" s="22">
        <v>277</v>
      </c>
      <c r="AK287" s="22">
        <v>1.2942499999999999</v>
      </c>
      <c r="AL287">
        <f t="shared" si="54"/>
        <v>17.0197</v>
      </c>
      <c r="AM287">
        <f t="shared" si="55"/>
        <v>22.038128741999998</v>
      </c>
      <c r="AP287" s="9"/>
      <c r="AQ287" s="22">
        <v>0.40512100000000001</v>
      </c>
      <c r="AR287" s="22">
        <v>402.37099999999998</v>
      </c>
      <c r="AS287" s="22">
        <v>-1.77673E-2</v>
      </c>
      <c r="AT287" s="22">
        <v>277</v>
      </c>
      <c r="AU287" s="22">
        <v>0.40457199999999999</v>
      </c>
      <c r="AV287">
        <f t="shared" si="56"/>
        <v>17.767299999999999</v>
      </c>
      <c r="AW287">
        <f t="shared" si="57"/>
        <v>7.1979063432999997</v>
      </c>
      <c r="AX287" s="9"/>
      <c r="AY287" s="22">
        <v>1.2948599999999999</v>
      </c>
      <c r="AZ287" s="22">
        <v>523.34</v>
      </c>
      <c r="BA287" s="22">
        <v>-1.6915900000000001E-2</v>
      </c>
      <c r="BB287" s="22">
        <v>277</v>
      </c>
      <c r="BC287" s="22">
        <v>1.2942499999999999</v>
      </c>
      <c r="BD287">
        <f t="shared" si="58"/>
        <v>16.915900000000001</v>
      </c>
      <c r="BE287">
        <f t="shared" si="59"/>
        <v>21.903722274</v>
      </c>
    </row>
    <row r="288" spans="6:101">
      <c r="F288" s="9"/>
      <c r="G288" s="22">
        <v>0.40008500000000002</v>
      </c>
      <c r="H288" s="22">
        <v>156.85300000000001</v>
      </c>
      <c r="I288" s="22">
        <v>-1.77246E-2</v>
      </c>
      <c r="J288" s="22">
        <v>278</v>
      </c>
      <c r="K288" s="22">
        <v>0.39935300000000001</v>
      </c>
      <c r="L288">
        <f t="shared" si="48"/>
        <v>17.724599999999999</v>
      </c>
      <c r="M288">
        <f t="shared" si="49"/>
        <v>7.0913465909999998</v>
      </c>
      <c r="N288" s="9"/>
      <c r="O288" s="22">
        <v>1.2999000000000001</v>
      </c>
      <c r="P288" s="22">
        <v>213.43799999999999</v>
      </c>
      <c r="Q288" s="22">
        <v>-1.70013E-2</v>
      </c>
      <c r="R288" s="22">
        <v>278</v>
      </c>
      <c r="S288" s="22">
        <v>1.2991299999999999</v>
      </c>
      <c r="T288">
        <f t="shared" si="50"/>
        <v>17.001300000000001</v>
      </c>
      <c r="U288">
        <f t="shared" si="51"/>
        <v>22.099989870000002</v>
      </c>
      <c r="X288" s="9"/>
      <c r="Y288" s="22">
        <v>0.40008500000000002</v>
      </c>
      <c r="Z288" s="22">
        <v>271.89</v>
      </c>
      <c r="AA288" s="22">
        <v>-1.77948E-2</v>
      </c>
      <c r="AB288" s="22">
        <v>278</v>
      </c>
      <c r="AC288" s="22">
        <v>0.39944499999999999</v>
      </c>
      <c r="AD288">
        <f t="shared" si="52"/>
        <v>17.794799999999999</v>
      </c>
      <c r="AE288">
        <f t="shared" si="53"/>
        <v>7.1194325579999997</v>
      </c>
      <c r="AF288" s="9"/>
      <c r="AG288" s="22">
        <v>1.2999000000000001</v>
      </c>
      <c r="AH288" s="22">
        <v>325.12400000000002</v>
      </c>
      <c r="AI288" s="22">
        <v>-1.7022700000000002E-2</v>
      </c>
      <c r="AJ288" s="22">
        <v>278</v>
      </c>
      <c r="AK288" s="22">
        <v>1.2997399999999999</v>
      </c>
      <c r="AL288">
        <f t="shared" si="54"/>
        <v>17.0227</v>
      </c>
      <c r="AM288">
        <f t="shared" si="55"/>
        <v>22.127807730000001</v>
      </c>
      <c r="AP288" s="9"/>
      <c r="AQ288" s="22">
        <v>0.40008500000000002</v>
      </c>
      <c r="AR288" s="22">
        <v>402.47199999999998</v>
      </c>
      <c r="AS288" s="22">
        <v>-1.7773400000000002E-2</v>
      </c>
      <c r="AT288" s="22">
        <v>278</v>
      </c>
      <c r="AU288" s="22">
        <v>0.39956700000000001</v>
      </c>
      <c r="AV288">
        <f t="shared" si="56"/>
        <v>17.773400000000002</v>
      </c>
      <c r="AW288">
        <f t="shared" si="57"/>
        <v>7.110870739000001</v>
      </c>
      <c r="AX288" s="9"/>
      <c r="AY288" s="22">
        <v>1.2999000000000001</v>
      </c>
      <c r="AZ288" s="22">
        <v>523.44100000000003</v>
      </c>
      <c r="BA288" s="22">
        <v>-1.6918900000000001E-2</v>
      </c>
      <c r="BB288" s="22">
        <v>278</v>
      </c>
      <c r="BC288" s="22">
        <v>1.2991299999999999</v>
      </c>
      <c r="BD288">
        <f t="shared" si="58"/>
        <v>16.918900000000001</v>
      </c>
      <c r="BE288">
        <f t="shared" si="59"/>
        <v>21.992878110000003</v>
      </c>
    </row>
    <row r="289" spans="6:57">
      <c r="F289" s="9"/>
      <c r="G289" s="22">
        <v>0.39505000000000001</v>
      </c>
      <c r="H289" s="22">
        <v>156.95400000000001</v>
      </c>
      <c r="I289" s="22">
        <v>-1.7733800000000001E-2</v>
      </c>
      <c r="J289" s="22">
        <v>279</v>
      </c>
      <c r="K289" s="22">
        <v>0.39416499999999999</v>
      </c>
      <c r="L289">
        <f t="shared" si="48"/>
        <v>17.733800000000002</v>
      </c>
      <c r="M289">
        <f t="shared" si="49"/>
        <v>7.005737690000001</v>
      </c>
      <c r="N289" s="9"/>
      <c r="O289" s="22">
        <v>1.3049299999999999</v>
      </c>
      <c r="P289" s="22">
        <v>213.53899999999999</v>
      </c>
      <c r="Q289" s="22">
        <v>-1.6998300000000001E-2</v>
      </c>
      <c r="R289" s="22">
        <v>279</v>
      </c>
      <c r="S289" s="22">
        <v>1.30463</v>
      </c>
      <c r="T289">
        <f t="shared" si="50"/>
        <v>16.9983</v>
      </c>
      <c r="U289">
        <f t="shared" si="51"/>
        <v>22.181591618999999</v>
      </c>
      <c r="X289" s="9"/>
      <c r="Y289" s="22">
        <v>0.39505000000000001</v>
      </c>
      <c r="Z289" s="22">
        <v>271.99099999999999</v>
      </c>
      <c r="AA289" s="22">
        <v>-1.77948E-2</v>
      </c>
      <c r="AB289" s="22">
        <v>279</v>
      </c>
      <c r="AC289" s="22">
        <v>0.39440900000000001</v>
      </c>
      <c r="AD289">
        <f t="shared" si="52"/>
        <v>17.794799999999999</v>
      </c>
      <c r="AE289">
        <f t="shared" si="53"/>
        <v>7.0298357399999993</v>
      </c>
      <c r="AF289" s="9"/>
      <c r="AG289" s="22">
        <v>1.3049299999999999</v>
      </c>
      <c r="AH289" s="22">
        <v>325.22399999999999</v>
      </c>
      <c r="AI289" s="22">
        <v>-1.7019699999999999E-2</v>
      </c>
      <c r="AJ289" s="22">
        <v>279</v>
      </c>
      <c r="AK289" s="22">
        <v>1.3037099999999999</v>
      </c>
      <c r="AL289">
        <f t="shared" si="54"/>
        <v>17.0197</v>
      </c>
      <c r="AM289">
        <f t="shared" si="55"/>
        <v>22.209517120999998</v>
      </c>
      <c r="AP289" s="9"/>
      <c r="AQ289" s="22">
        <v>0.39505000000000001</v>
      </c>
      <c r="AR289" s="22">
        <v>402.57299999999998</v>
      </c>
      <c r="AS289" s="22">
        <v>-1.7773400000000002E-2</v>
      </c>
      <c r="AT289" s="22">
        <v>279</v>
      </c>
      <c r="AU289" s="22">
        <v>0.394592</v>
      </c>
      <c r="AV289">
        <f t="shared" si="56"/>
        <v>17.773400000000002</v>
      </c>
      <c r="AW289">
        <f t="shared" si="57"/>
        <v>7.0213816700000011</v>
      </c>
      <c r="AX289" s="9"/>
      <c r="AY289" s="22">
        <v>1.3049299999999999</v>
      </c>
      <c r="AZ289" s="22">
        <v>523.54200000000003</v>
      </c>
      <c r="BA289" s="22">
        <v>-1.6909799999999999E-2</v>
      </c>
      <c r="BB289" s="22">
        <v>279</v>
      </c>
      <c r="BC289" s="22">
        <v>1.3043199999999999</v>
      </c>
      <c r="BD289">
        <f t="shared" si="58"/>
        <v>16.909800000000001</v>
      </c>
      <c r="BE289">
        <f t="shared" si="59"/>
        <v>22.066105313999998</v>
      </c>
    </row>
    <row r="290" spans="6:57">
      <c r="F290" s="9"/>
      <c r="G290" s="22">
        <v>0.390015</v>
      </c>
      <c r="H290" s="22">
        <v>157.054</v>
      </c>
      <c r="I290" s="22">
        <v>-1.7721600000000001E-2</v>
      </c>
      <c r="J290" s="22">
        <v>280</v>
      </c>
      <c r="K290" s="22">
        <v>0.38946500000000001</v>
      </c>
      <c r="L290">
        <f t="shared" si="48"/>
        <v>17.721600000000002</v>
      </c>
      <c r="M290">
        <f t="shared" si="49"/>
        <v>6.9116898240000006</v>
      </c>
      <c r="N290" s="9"/>
      <c r="O290" s="22">
        <v>1.3099700000000001</v>
      </c>
      <c r="P290" s="22">
        <v>213.63900000000001</v>
      </c>
      <c r="Q290" s="22">
        <v>-1.6998300000000001E-2</v>
      </c>
      <c r="R290" s="22">
        <v>280</v>
      </c>
      <c r="S290" s="22">
        <v>1.30951</v>
      </c>
      <c r="T290">
        <f t="shared" si="50"/>
        <v>16.9983</v>
      </c>
      <c r="U290">
        <f t="shared" si="51"/>
        <v>22.267263051</v>
      </c>
      <c r="X290" s="9"/>
      <c r="Y290" s="22">
        <v>0.390015</v>
      </c>
      <c r="Z290" s="22">
        <v>272.09100000000001</v>
      </c>
      <c r="AA290" s="22">
        <v>-1.7791700000000001E-2</v>
      </c>
      <c r="AB290" s="22">
        <v>280</v>
      </c>
      <c r="AC290" s="22">
        <v>0.38943499999999998</v>
      </c>
      <c r="AD290">
        <f t="shared" si="52"/>
        <v>17.791700000000002</v>
      </c>
      <c r="AE290">
        <f t="shared" si="53"/>
        <v>6.9390298755000011</v>
      </c>
      <c r="AF290" s="9"/>
      <c r="AG290" s="22">
        <v>1.3099700000000001</v>
      </c>
      <c r="AH290" s="22">
        <v>325.32499999999999</v>
      </c>
      <c r="AI290" s="22">
        <v>-1.7010500000000001E-2</v>
      </c>
      <c r="AJ290" s="22">
        <v>280</v>
      </c>
      <c r="AK290" s="22">
        <v>1.30951</v>
      </c>
      <c r="AL290">
        <f t="shared" si="54"/>
        <v>17.0105</v>
      </c>
      <c r="AM290">
        <f t="shared" si="55"/>
        <v>22.283244685000003</v>
      </c>
      <c r="AP290" s="9"/>
      <c r="AQ290" s="22">
        <v>0.390015</v>
      </c>
      <c r="AR290" s="22">
        <v>402.673</v>
      </c>
      <c r="AS290" s="22">
        <v>-1.7782599999999999E-2</v>
      </c>
      <c r="AT290" s="22">
        <v>280</v>
      </c>
      <c r="AU290" s="22">
        <v>0.38961800000000002</v>
      </c>
      <c r="AV290">
        <f t="shared" si="56"/>
        <v>17.782599999999999</v>
      </c>
      <c r="AW290">
        <f t="shared" si="57"/>
        <v>6.9354807389999991</v>
      </c>
      <c r="AX290" s="9"/>
      <c r="AY290" s="22">
        <v>1.3099700000000001</v>
      </c>
      <c r="AZ290" s="22">
        <v>523.64200000000005</v>
      </c>
      <c r="BA290" s="22">
        <v>-1.6912799999999999E-2</v>
      </c>
      <c r="BB290" s="22">
        <v>280</v>
      </c>
      <c r="BC290" s="22">
        <v>1.3089</v>
      </c>
      <c r="BD290">
        <f t="shared" si="58"/>
        <v>16.912799999999997</v>
      </c>
      <c r="BE290">
        <f t="shared" si="59"/>
        <v>22.155260615999996</v>
      </c>
    </row>
    <row r="291" spans="6:57">
      <c r="F291" s="9"/>
      <c r="G291" s="22">
        <v>0.38497900000000002</v>
      </c>
      <c r="H291" s="22">
        <v>157.155</v>
      </c>
      <c r="I291" s="22">
        <v>-1.7733800000000001E-2</v>
      </c>
      <c r="J291" s="22">
        <v>281</v>
      </c>
      <c r="K291" s="22">
        <v>0.38430799999999998</v>
      </c>
      <c r="L291">
        <f t="shared" si="48"/>
        <v>17.733800000000002</v>
      </c>
      <c r="M291">
        <f t="shared" si="49"/>
        <v>6.8271405902000009</v>
      </c>
      <c r="N291" s="9"/>
      <c r="O291" s="22">
        <v>1.3149999999999999</v>
      </c>
      <c r="P291" s="22">
        <v>213.74</v>
      </c>
      <c r="Q291" s="22">
        <v>-1.69891E-2</v>
      </c>
      <c r="R291" s="22">
        <v>281</v>
      </c>
      <c r="S291" s="22">
        <v>1.3143899999999999</v>
      </c>
      <c r="T291">
        <f t="shared" si="50"/>
        <v>16.989100000000001</v>
      </c>
      <c r="U291">
        <f t="shared" si="51"/>
        <v>22.340666500000001</v>
      </c>
      <c r="X291" s="9"/>
      <c r="Y291" s="22">
        <v>0.38497900000000002</v>
      </c>
      <c r="Z291" s="22">
        <v>272.19200000000001</v>
      </c>
      <c r="AA291" s="22">
        <v>-1.7804E-2</v>
      </c>
      <c r="AB291" s="22">
        <v>281</v>
      </c>
      <c r="AC291" s="22">
        <v>0.38436900000000002</v>
      </c>
      <c r="AD291">
        <f t="shared" si="52"/>
        <v>17.804000000000002</v>
      </c>
      <c r="AE291">
        <f t="shared" si="53"/>
        <v>6.8541661160000009</v>
      </c>
      <c r="AF291" s="9"/>
      <c r="AG291" s="22">
        <v>1.3149999999999999</v>
      </c>
      <c r="AH291" s="22">
        <v>325.42599999999999</v>
      </c>
      <c r="AI291" s="22">
        <v>-1.7007399999999999E-2</v>
      </c>
      <c r="AJ291" s="22">
        <v>281</v>
      </c>
      <c r="AK291" s="22">
        <v>1.3147</v>
      </c>
      <c r="AL291">
        <f t="shared" si="54"/>
        <v>17.007400000000001</v>
      </c>
      <c r="AM291">
        <f t="shared" si="55"/>
        <v>22.364730999999999</v>
      </c>
      <c r="AP291" s="9"/>
      <c r="AQ291" s="22">
        <v>0.38497900000000002</v>
      </c>
      <c r="AR291" s="22">
        <v>402.774</v>
      </c>
      <c r="AS291" s="22">
        <v>-1.7785599999999999E-2</v>
      </c>
      <c r="AT291" s="22">
        <v>281</v>
      </c>
      <c r="AU291" s="22">
        <v>0.38397199999999998</v>
      </c>
      <c r="AV291">
        <f t="shared" si="56"/>
        <v>17.785599999999999</v>
      </c>
      <c r="AW291">
        <f t="shared" si="57"/>
        <v>6.8470825024000002</v>
      </c>
      <c r="AX291" s="9"/>
      <c r="AY291" s="22">
        <v>1.3149999999999999</v>
      </c>
      <c r="AZ291" s="22">
        <v>523.74300000000005</v>
      </c>
      <c r="BA291" s="22">
        <v>-1.69067E-2</v>
      </c>
      <c r="BB291" s="22">
        <v>281</v>
      </c>
      <c r="BC291" s="22">
        <v>1.31409</v>
      </c>
      <c r="BD291">
        <f t="shared" si="58"/>
        <v>16.906700000000001</v>
      </c>
      <c r="BE291">
        <f t="shared" si="59"/>
        <v>22.232310500000001</v>
      </c>
    </row>
    <row r="292" spans="6:57">
      <c r="F292" s="9"/>
      <c r="G292" s="22">
        <v>0.379944</v>
      </c>
      <c r="H292" s="22">
        <v>157.256</v>
      </c>
      <c r="I292" s="22">
        <v>-1.77246E-2</v>
      </c>
      <c r="J292" s="22">
        <v>282</v>
      </c>
      <c r="K292" s="22">
        <v>0.37921100000000002</v>
      </c>
      <c r="L292">
        <f t="shared" si="48"/>
        <v>17.724599999999999</v>
      </c>
      <c r="M292">
        <f t="shared" si="49"/>
        <v>6.7343554223999993</v>
      </c>
      <c r="N292" s="9"/>
      <c r="O292" s="22">
        <v>1.3200400000000001</v>
      </c>
      <c r="P292" s="22">
        <v>213.84100000000001</v>
      </c>
      <c r="Q292" s="22">
        <v>-1.69739E-2</v>
      </c>
      <c r="R292" s="22">
        <v>282</v>
      </c>
      <c r="S292" s="22">
        <v>1.31958</v>
      </c>
      <c r="T292">
        <f t="shared" si="50"/>
        <v>16.9739</v>
      </c>
      <c r="U292">
        <f t="shared" si="51"/>
        <v>22.406226956000001</v>
      </c>
      <c r="X292" s="9"/>
      <c r="Y292" s="22">
        <v>0.379944</v>
      </c>
      <c r="Z292" s="22">
        <v>272.29300000000001</v>
      </c>
      <c r="AA292" s="22">
        <v>-1.7813099999999998E-2</v>
      </c>
      <c r="AB292" s="22">
        <v>282</v>
      </c>
      <c r="AC292" s="22">
        <v>0.37936399999999998</v>
      </c>
      <c r="AD292">
        <f t="shared" si="52"/>
        <v>17.813099999999999</v>
      </c>
      <c r="AE292">
        <f t="shared" si="53"/>
        <v>6.7679804663999992</v>
      </c>
      <c r="AF292" s="9"/>
      <c r="AG292" s="22">
        <v>1.3200400000000001</v>
      </c>
      <c r="AH292" s="22">
        <v>325.52699999999999</v>
      </c>
      <c r="AI292" s="22">
        <v>-1.6992199999999999E-2</v>
      </c>
      <c r="AJ292" s="22">
        <v>282</v>
      </c>
      <c r="AK292" s="22">
        <v>1.3192699999999999</v>
      </c>
      <c r="AL292">
        <f t="shared" si="54"/>
        <v>16.9922</v>
      </c>
      <c r="AM292">
        <f t="shared" si="55"/>
        <v>22.430383688000003</v>
      </c>
      <c r="AP292" s="9"/>
      <c r="AQ292" s="22">
        <v>0.379944</v>
      </c>
      <c r="AR292" s="22">
        <v>402.875</v>
      </c>
      <c r="AS292" s="22">
        <v>-1.7785599999999999E-2</v>
      </c>
      <c r="AT292" s="22">
        <v>282</v>
      </c>
      <c r="AU292" s="22">
        <v>0.37954700000000002</v>
      </c>
      <c r="AV292">
        <f t="shared" si="56"/>
        <v>17.785599999999999</v>
      </c>
      <c r="AW292">
        <f t="shared" si="57"/>
        <v>6.7575320064</v>
      </c>
      <c r="AX292" s="9"/>
      <c r="AY292" s="22">
        <v>1.3200400000000001</v>
      </c>
      <c r="AZ292" s="22">
        <v>523.84400000000005</v>
      </c>
      <c r="BA292" s="22">
        <v>-1.6897599999999999E-2</v>
      </c>
      <c r="BB292" s="22">
        <v>282</v>
      </c>
      <c r="BC292" s="22">
        <v>1.31897</v>
      </c>
      <c r="BD292">
        <f t="shared" si="58"/>
        <v>16.897599999999997</v>
      </c>
      <c r="BE292">
        <f t="shared" si="59"/>
        <v>22.305507903999999</v>
      </c>
    </row>
    <row r="293" spans="6:57">
      <c r="F293" s="9"/>
      <c r="G293" s="22">
        <v>0.37490800000000002</v>
      </c>
      <c r="H293" s="22">
        <v>157.357</v>
      </c>
      <c r="I293" s="22">
        <v>-1.7727699999999999E-2</v>
      </c>
      <c r="J293" s="22">
        <v>283</v>
      </c>
      <c r="K293" s="22">
        <v>0.37454199999999999</v>
      </c>
      <c r="L293">
        <f t="shared" si="48"/>
        <v>17.727699999999999</v>
      </c>
      <c r="M293">
        <f t="shared" si="49"/>
        <v>6.6462565515999996</v>
      </c>
      <c r="N293" s="9"/>
      <c r="O293" s="22">
        <v>1.32507</v>
      </c>
      <c r="P293" s="22">
        <v>213.941</v>
      </c>
      <c r="Q293" s="22">
        <v>-1.69769E-2</v>
      </c>
      <c r="R293" s="22">
        <v>283</v>
      </c>
      <c r="S293" s="22">
        <v>1.32446</v>
      </c>
      <c r="T293">
        <f t="shared" si="50"/>
        <v>16.976900000000001</v>
      </c>
      <c r="U293">
        <f t="shared" si="51"/>
        <v>22.495580882999999</v>
      </c>
      <c r="X293" s="9"/>
      <c r="Y293" s="22">
        <v>0.37490800000000002</v>
      </c>
      <c r="Z293" s="22">
        <v>272.39299999999997</v>
      </c>
      <c r="AA293" s="22">
        <v>-1.7810099999999999E-2</v>
      </c>
      <c r="AB293" s="22">
        <v>283</v>
      </c>
      <c r="AC293" s="22">
        <v>0.37411499999999998</v>
      </c>
      <c r="AD293">
        <f t="shared" si="52"/>
        <v>17.810099999999998</v>
      </c>
      <c r="AE293">
        <f t="shared" si="53"/>
        <v>6.6771489707999994</v>
      </c>
      <c r="AF293" s="9"/>
      <c r="AG293" s="22">
        <v>1.32507</v>
      </c>
      <c r="AH293" s="22">
        <v>325.62700000000001</v>
      </c>
      <c r="AI293" s="22">
        <v>-1.6992199999999999E-2</v>
      </c>
      <c r="AJ293" s="22">
        <v>283</v>
      </c>
      <c r="AK293" s="22">
        <v>1.32416</v>
      </c>
      <c r="AL293">
        <f t="shared" si="54"/>
        <v>16.9922</v>
      </c>
      <c r="AM293">
        <f t="shared" si="55"/>
        <v>22.515854453999999</v>
      </c>
      <c r="AP293" s="9"/>
      <c r="AQ293" s="22">
        <v>0.37490800000000002</v>
      </c>
      <c r="AR293" s="22">
        <v>402.97500000000002</v>
      </c>
      <c r="AS293" s="22">
        <v>-1.7788700000000001E-2</v>
      </c>
      <c r="AT293" s="22">
        <v>283</v>
      </c>
      <c r="AU293" s="22">
        <v>0.37429800000000002</v>
      </c>
      <c r="AV293">
        <f t="shared" si="56"/>
        <v>17.788700000000002</v>
      </c>
      <c r="AW293">
        <f t="shared" si="57"/>
        <v>6.6691259396000016</v>
      </c>
      <c r="AX293" s="9"/>
      <c r="AY293" s="22">
        <v>1.32507</v>
      </c>
      <c r="AZ293" s="22">
        <v>523.94500000000005</v>
      </c>
      <c r="BA293" s="22">
        <v>-1.68945E-2</v>
      </c>
      <c r="BB293" s="22">
        <v>283</v>
      </c>
      <c r="BC293" s="22">
        <v>1.32416</v>
      </c>
      <c r="BD293">
        <f t="shared" si="58"/>
        <v>16.894500000000001</v>
      </c>
      <c r="BE293">
        <f t="shared" si="59"/>
        <v>22.386395114999999</v>
      </c>
    </row>
    <row r="294" spans="6:57">
      <c r="F294" s="9"/>
      <c r="G294" s="22">
        <v>0.36987300000000001</v>
      </c>
      <c r="H294" s="22">
        <v>157.45699999999999</v>
      </c>
      <c r="I294" s="22">
        <v>-1.77246E-2</v>
      </c>
      <c r="J294" s="22">
        <v>284</v>
      </c>
      <c r="K294" s="22">
        <v>0.36929299999999998</v>
      </c>
      <c r="L294">
        <f t="shared" si="48"/>
        <v>17.724599999999999</v>
      </c>
      <c r="M294">
        <f t="shared" si="49"/>
        <v>6.5558509757999994</v>
      </c>
      <c r="N294" s="9"/>
      <c r="O294" s="22">
        <v>1.3301099999999999</v>
      </c>
      <c r="P294" s="22">
        <v>214.042</v>
      </c>
      <c r="Q294" s="22">
        <v>-1.69739E-2</v>
      </c>
      <c r="R294" s="22">
        <v>284</v>
      </c>
      <c r="S294" s="22">
        <v>1.32935</v>
      </c>
      <c r="T294">
        <f t="shared" si="50"/>
        <v>16.9739</v>
      </c>
      <c r="U294">
        <f t="shared" si="51"/>
        <v>22.577154129</v>
      </c>
      <c r="X294" s="9"/>
      <c r="Y294" s="22">
        <v>0.36987300000000001</v>
      </c>
      <c r="Z294" s="22">
        <v>272.49400000000003</v>
      </c>
      <c r="AA294" s="22">
        <v>-1.7810099999999999E-2</v>
      </c>
      <c r="AB294" s="22">
        <v>284</v>
      </c>
      <c r="AC294" s="22">
        <v>0.36904900000000002</v>
      </c>
      <c r="AD294">
        <f t="shared" si="52"/>
        <v>17.810099999999998</v>
      </c>
      <c r="AE294">
        <f t="shared" si="53"/>
        <v>6.5874751172999995</v>
      </c>
      <c r="AF294" s="9"/>
      <c r="AG294" s="22">
        <v>1.3301099999999999</v>
      </c>
      <c r="AH294" s="22">
        <v>325.72800000000001</v>
      </c>
      <c r="AI294" s="22">
        <v>-1.6995199999999999E-2</v>
      </c>
      <c r="AJ294" s="22">
        <v>284</v>
      </c>
      <c r="AK294" s="22">
        <v>1.32965</v>
      </c>
      <c r="AL294">
        <f t="shared" si="54"/>
        <v>16.995199999999997</v>
      </c>
      <c r="AM294">
        <f t="shared" si="55"/>
        <v>22.605485471999994</v>
      </c>
      <c r="AP294" s="9"/>
      <c r="AQ294" s="22">
        <v>0.36987300000000001</v>
      </c>
      <c r="AR294" s="22">
        <v>403.07600000000002</v>
      </c>
      <c r="AS294" s="22">
        <v>-1.7791700000000001E-2</v>
      </c>
      <c r="AT294" s="22">
        <v>284</v>
      </c>
      <c r="AU294" s="22">
        <v>0.36917100000000003</v>
      </c>
      <c r="AV294">
        <f t="shared" si="56"/>
        <v>17.791700000000002</v>
      </c>
      <c r="AW294">
        <f t="shared" si="57"/>
        <v>6.5806694541000006</v>
      </c>
      <c r="AX294" s="9"/>
      <c r="AY294" s="22">
        <v>1.3301099999999999</v>
      </c>
      <c r="AZ294" s="22">
        <v>524.04499999999996</v>
      </c>
      <c r="BA294" s="22">
        <v>-1.6888400000000001E-2</v>
      </c>
      <c r="BB294" s="22">
        <v>284</v>
      </c>
      <c r="BC294" s="22">
        <v>1.32874</v>
      </c>
      <c r="BD294">
        <f t="shared" si="58"/>
        <v>16.888400000000001</v>
      </c>
      <c r="BE294">
        <f t="shared" si="59"/>
        <v>22.463429724000001</v>
      </c>
    </row>
    <row r="295" spans="6:57">
      <c r="F295" s="9"/>
      <c r="G295" s="22">
        <v>0.364838</v>
      </c>
      <c r="H295" s="22">
        <v>157.55799999999999</v>
      </c>
      <c r="I295" s="22">
        <v>-1.77368E-2</v>
      </c>
      <c r="J295" s="22">
        <v>285</v>
      </c>
      <c r="K295" s="22">
        <v>0.364319</v>
      </c>
      <c r="L295">
        <f t="shared" si="48"/>
        <v>17.736799999999999</v>
      </c>
      <c r="M295">
        <f t="shared" si="49"/>
        <v>6.4710586383999997</v>
      </c>
      <c r="N295" s="9"/>
      <c r="O295" s="22">
        <v>1.33514</v>
      </c>
      <c r="P295" s="22">
        <v>214.143</v>
      </c>
      <c r="Q295" s="22">
        <v>-1.69739E-2</v>
      </c>
      <c r="R295" s="22">
        <v>285</v>
      </c>
      <c r="S295" s="22">
        <v>1.33453</v>
      </c>
      <c r="T295">
        <f t="shared" si="50"/>
        <v>16.9739</v>
      </c>
      <c r="U295">
        <f t="shared" si="51"/>
        <v>22.662532846000001</v>
      </c>
      <c r="X295" s="9"/>
      <c r="Y295" s="22">
        <v>0.364838</v>
      </c>
      <c r="Z295" s="22">
        <v>272.59500000000003</v>
      </c>
      <c r="AA295" s="22">
        <v>-1.78192E-2</v>
      </c>
      <c r="AB295" s="22">
        <v>285</v>
      </c>
      <c r="AC295" s="22">
        <v>0.363983</v>
      </c>
      <c r="AD295">
        <f t="shared" si="52"/>
        <v>17.819199999999999</v>
      </c>
      <c r="AE295">
        <f t="shared" si="53"/>
        <v>6.5011212895999995</v>
      </c>
      <c r="AF295" s="9"/>
      <c r="AG295" s="22">
        <v>1.33514</v>
      </c>
      <c r="AH295" s="22">
        <v>325.82900000000001</v>
      </c>
      <c r="AI295" s="22">
        <v>-1.6986100000000001E-2</v>
      </c>
      <c r="AJ295" s="22">
        <v>285</v>
      </c>
      <c r="AK295" s="22">
        <v>1.33453</v>
      </c>
      <c r="AL295">
        <f t="shared" si="54"/>
        <v>16.9861</v>
      </c>
      <c r="AM295">
        <f t="shared" si="55"/>
        <v>22.678821553999999</v>
      </c>
      <c r="AP295" s="9"/>
      <c r="AQ295" s="22">
        <v>0.364838</v>
      </c>
      <c r="AR295" s="22">
        <v>403.17700000000002</v>
      </c>
      <c r="AS295" s="22">
        <v>-1.7800900000000001E-2</v>
      </c>
      <c r="AT295" s="22">
        <v>285</v>
      </c>
      <c r="AU295" s="22">
        <v>0.36422700000000002</v>
      </c>
      <c r="AV295">
        <f t="shared" si="56"/>
        <v>17.800900000000002</v>
      </c>
      <c r="AW295">
        <f t="shared" si="57"/>
        <v>6.4944447542000008</v>
      </c>
      <c r="AX295" s="9"/>
      <c r="AY295" s="22">
        <v>1.33514</v>
      </c>
      <c r="AZ295" s="22">
        <v>524.14599999999996</v>
      </c>
      <c r="BA295" s="22">
        <v>-1.6873200000000001E-2</v>
      </c>
      <c r="BB295" s="22">
        <v>285</v>
      </c>
      <c r="BC295" s="22">
        <v>1.33423</v>
      </c>
      <c r="BD295">
        <f t="shared" si="58"/>
        <v>16.873200000000001</v>
      </c>
      <c r="BE295">
        <f t="shared" si="59"/>
        <v>22.528084247999999</v>
      </c>
    </row>
    <row r="296" spans="6:57">
      <c r="F296" s="9"/>
      <c r="G296" s="22">
        <v>0.35980200000000001</v>
      </c>
      <c r="H296" s="22">
        <v>157.65899999999999</v>
      </c>
      <c r="I296" s="22">
        <v>-1.7730699999999999E-2</v>
      </c>
      <c r="J296" s="22">
        <v>286</v>
      </c>
      <c r="K296" s="22">
        <v>0.35907</v>
      </c>
      <c r="L296">
        <f t="shared" si="48"/>
        <v>17.730699999999999</v>
      </c>
      <c r="M296">
        <f t="shared" si="49"/>
        <v>6.3795413213999996</v>
      </c>
      <c r="N296" s="9"/>
      <c r="O296" s="22">
        <v>1.3401799999999999</v>
      </c>
      <c r="P296" s="22">
        <v>214.244</v>
      </c>
      <c r="Q296" s="22">
        <v>-1.69617E-2</v>
      </c>
      <c r="R296" s="22">
        <v>286</v>
      </c>
      <c r="S296" s="22">
        <v>1.33972</v>
      </c>
      <c r="T296">
        <f t="shared" si="50"/>
        <v>16.9617</v>
      </c>
      <c r="U296">
        <f t="shared" si="51"/>
        <v>22.731731105999998</v>
      </c>
      <c r="X296" s="9"/>
      <c r="Y296" s="22">
        <v>0.35980200000000001</v>
      </c>
      <c r="Z296" s="22">
        <v>272.69600000000003</v>
      </c>
      <c r="AA296" s="22">
        <v>-1.7825299999999999E-2</v>
      </c>
      <c r="AB296" s="22">
        <v>286</v>
      </c>
      <c r="AC296" s="22">
        <v>0.359039</v>
      </c>
      <c r="AD296">
        <f t="shared" si="52"/>
        <v>17.825299999999999</v>
      </c>
      <c r="AE296">
        <f t="shared" si="53"/>
        <v>6.4135785905999994</v>
      </c>
      <c r="AF296" s="9"/>
      <c r="AG296" s="22">
        <v>1.3401799999999999</v>
      </c>
      <c r="AH296" s="22">
        <v>325.92899999999997</v>
      </c>
      <c r="AI296" s="22">
        <v>-1.69769E-2</v>
      </c>
      <c r="AJ296" s="22">
        <v>286</v>
      </c>
      <c r="AK296" s="22">
        <v>1.33911</v>
      </c>
      <c r="AL296">
        <f t="shared" si="54"/>
        <v>16.976900000000001</v>
      </c>
      <c r="AM296">
        <f t="shared" si="55"/>
        <v>22.752101841999998</v>
      </c>
      <c r="AP296" s="9"/>
      <c r="AQ296" s="22">
        <v>0.35980200000000001</v>
      </c>
      <c r="AR296" s="22">
        <v>403.27800000000002</v>
      </c>
      <c r="AS296" s="22">
        <v>-1.77948E-2</v>
      </c>
      <c r="AT296" s="22">
        <v>286</v>
      </c>
      <c r="AU296" s="22">
        <v>0.35919200000000001</v>
      </c>
      <c r="AV296">
        <f t="shared" si="56"/>
        <v>17.794799999999999</v>
      </c>
      <c r="AW296">
        <f t="shared" si="57"/>
        <v>6.4026046295999999</v>
      </c>
      <c r="AX296" s="9"/>
      <c r="AY296" s="22">
        <v>1.3401799999999999</v>
      </c>
      <c r="AZ296" s="22">
        <v>524.24699999999996</v>
      </c>
      <c r="BA296" s="22">
        <v>-1.6876200000000001E-2</v>
      </c>
      <c r="BB296" s="22">
        <v>286</v>
      </c>
      <c r="BC296" s="22">
        <v>1.3394200000000001</v>
      </c>
      <c r="BD296">
        <f t="shared" si="58"/>
        <v>16.876200000000001</v>
      </c>
      <c r="BE296">
        <f t="shared" si="59"/>
        <v>22.617145716</v>
      </c>
    </row>
    <row r="297" spans="6:57">
      <c r="F297" s="9"/>
      <c r="G297" s="22">
        <v>0.354767</v>
      </c>
      <c r="H297" s="22">
        <v>157.75899999999999</v>
      </c>
      <c r="I297" s="22">
        <v>-1.7742899999999999E-2</v>
      </c>
      <c r="J297" s="22">
        <v>287</v>
      </c>
      <c r="K297" s="22">
        <v>0.354431</v>
      </c>
      <c r="L297">
        <f t="shared" si="48"/>
        <v>17.742899999999999</v>
      </c>
      <c r="M297">
        <f t="shared" si="49"/>
        <v>6.2945954042999999</v>
      </c>
      <c r="N297" s="9"/>
      <c r="O297" s="22">
        <v>1.34521</v>
      </c>
      <c r="P297" s="22">
        <v>214.34399999999999</v>
      </c>
      <c r="Q297" s="22">
        <v>-1.6955600000000001E-2</v>
      </c>
      <c r="R297" s="22">
        <v>287</v>
      </c>
      <c r="S297" s="22">
        <v>1.34399</v>
      </c>
      <c r="T297">
        <f t="shared" si="50"/>
        <v>16.9556</v>
      </c>
      <c r="U297">
        <f t="shared" si="51"/>
        <v>22.808842676000001</v>
      </c>
      <c r="X297" s="9"/>
      <c r="Y297" s="22">
        <v>0.354767</v>
      </c>
      <c r="Z297" s="22">
        <v>272.79599999999999</v>
      </c>
      <c r="AA297" s="22">
        <v>-1.7831400000000001E-2</v>
      </c>
      <c r="AB297" s="22">
        <v>287</v>
      </c>
      <c r="AC297" s="22">
        <v>0.354462</v>
      </c>
      <c r="AD297">
        <f t="shared" si="52"/>
        <v>17.831400000000002</v>
      </c>
      <c r="AE297">
        <f t="shared" si="53"/>
        <v>6.3259922838000007</v>
      </c>
      <c r="AF297" s="9"/>
      <c r="AG297" s="22">
        <v>1.34521</v>
      </c>
      <c r="AH297" s="22">
        <v>326.02999999999997</v>
      </c>
      <c r="AI297" s="22">
        <v>-1.69739E-2</v>
      </c>
      <c r="AJ297" s="22">
        <v>287</v>
      </c>
      <c r="AK297" s="22">
        <v>1.3443000000000001</v>
      </c>
      <c r="AL297">
        <f t="shared" si="54"/>
        <v>16.9739</v>
      </c>
      <c r="AM297">
        <f t="shared" si="55"/>
        <v>22.833460019</v>
      </c>
      <c r="AP297" s="9"/>
      <c r="AQ297" s="22">
        <v>0.354767</v>
      </c>
      <c r="AR297" s="22">
        <v>403.37799999999999</v>
      </c>
      <c r="AS297" s="22">
        <v>-1.7797899999999998E-2</v>
      </c>
      <c r="AT297" s="22">
        <v>287</v>
      </c>
      <c r="AU297" s="22">
        <v>0.35378999999999999</v>
      </c>
      <c r="AV297">
        <f t="shared" si="56"/>
        <v>17.797899999999998</v>
      </c>
      <c r="AW297">
        <f t="shared" si="57"/>
        <v>6.3141075892999998</v>
      </c>
      <c r="AX297" s="9"/>
      <c r="AY297" s="22">
        <v>1.34521</v>
      </c>
      <c r="AZ297" s="22">
        <v>524.34699999999998</v>
      </c>
      <c r="BA297" s="22">
        <v>-1.6864000000000001E-2</v>
      </c>
      <c r="BB297" s="22">
        <v>287</v>
      </c>
      <c r="BC297" s="22">
        <v>1.3436900000000001</v>
      </c>
      <c r="BD297">
        <f t="shared" si="58"/>
        <v>16.864000000000001</v>
      </c>
      <c r="BE297">
        <f t="shared" si="59"/>
        <v>22.685621440000002</v>
      </c>
    </row>
    <row r="298" spans="6:57">
      <c r="F298" s="9"/>
      <c r="G298" s="22">
        <v>0.34973100000000001</v>
      </c>
      <c r="H298" s="22">
        <v>157.86000000000001</v>
      </c>
      <c r="I298" s="22">
        <v>-1.77368E-2</v>
      </c>
      <c r="J298" s="22">
        <v>288</v>
      </c>
      <c r="K298" s="22">
        <v>0.34912100000000001</v>
      </c>
      <c r="L298">
        <f t="shared" si="48"/>
        <v>17.736799999999999</v>
      </c>
      <c r="M298">
        <f t="shared" si="49"/>
        <v>6.2031088007999999</v>
      </c>
      <c r="N298" s="9"/>
      <c r="O298" s="22">
        <v>1.35025</v>
      </c>
      <c r="P298" s="22">
        <v>214.44499999999999</v>
      </c>
      <c r="Q298" s="22">
        <v>-1.6952499999999999E-2</v>
      </c>
      <c r="R298" s="22">
        <v>288</v>
      </c>
      <c r="S298" s="22">
        <v>1.3488800000000001</v>
      </c>
      <c r="T298">
        <f t="shared" si="50"/>
        <v>16.952500000000001</v>
      </c>
      <c r="U298">
        <f t="shared" si="51"/>
        <v>22.890113124999999</v>
      </c>
      <c r="X298" s="9"/>
      <c r="Y298" s="22">
        <v>0.34973100000000001</v>
      </c>
      <c r="Z298" s="22">
        <v>272.89699999999999</v>
      </c>
      <c r="AA298" s="22">
        <v>-1.7828400000000001E-2</v>
      </c>
      <c r="AB298" s="22">
        <v>288</v>
      </c>
      <c r="AC298" s="22">
        <v>0.34905999999999998</v>
      </c>
      <c r="AD298">
        <f t="shared" si="52"/>
        <v>17.828400000000002</v>
      </c>
      <c r="AE298">
        <f t="shared" si="53"/>
        <v>6.2351441604000009</v>
      </c>
      <c r="AF298" s="9"/>
      <c r="AG298" s="22">
        <v>1.35025</v>
      </c>
      <c r="AH298" s="22">
        <v>326.13099999999997</v>
      </c>
      <c r="AI298" s="22">
        <v>-1.6955600000000001E-2</v>
      </c>
      <c r="AJ298" s="22">
        <v>288</v>
      </c>
      <c r="AK298" s="22">
        <v>1.3494900000000001</v>
      </c>
      <c r="AL298">
        <f t="shared" si="54"/>
        <v>16.9556</v>
      </c>
      <c r="AM298">
        <f t="shared" si="55"/>
        <v>22.894298899999999</v>
      </c>
      <c r="AP298" s="9"/>
      <c r="AQ298" s="22">
        <v>0.34973100000000001</v>
      </c>
      <c r="AR298" s="22">
        <v>403.47899999999998</v>
      </c>
      <c r="AS298" s="22">
        <v>-1.7800900000000001E-2</v>
      </c>
      <c r="AT298" s="22">
        <v>288</v>
      </c>
      <c r="AU298" s="22">
        <v>0.34903000000000001</v>
      </c>
      <c r="AV298">
        <f t="shared" si="56"/>
        <v>17.800900000000002</v>
      </c>
      <c r="AW298">
        <f t="shared" si="57"/>
        <v>6.2255265579000012</v>
      </c>
      <c r="AX298" s="9"/>
      <c r="AY298" s="22">
        <v>1.35025</v>
      </c>
      <c r="AZ298" s="22">
        <v>524.44799999999998</v>
      </c>
      <c r="BA298" s="22">
        <v>-1.6857899999999999E-2</v>
      </c>
      <c r="BB298" s="22">
        <v>288</v>
      </c>
      <c r="BC298" s="22">
        <v>1.3501000000000001</v>
      </c>
      <c r="BD298">
        <f t="shared" si="58"/>
        <v>16.857899999999997</v>
      </c>
      <c r="BE298">
        <f t="shared" si="59"/>
        <v>22.762379474999996</v>
      </c>
    </row>
    <row r="299" spans="6:57">
      <c r="F299" s="9"/>
      <c r="G299" s="22">
        <v>0.344696</v>
      </c>
      <c r="H299" s="22">
        <v>157.96100000000001</v>
      </c>
      <c r="I299" s="22">
        <v>-1.7739899999999999E-2</v>
      </c>
      <c r="J299" s="22">
        <v>289</v>
      </c>
      <c r="K299" s="22">
        <v>0.34396399999999999</v>
      </c>
      <c r="L299">
        <f t="shared" si="48"/>
        <v>17.739899999999999</v>
      </c>
      <c r="M299">
        <f t="shared" si="49"/>
        <v>6.1148725703999993</v>
      </c>
      <c r="N299" s="9"/>
      <c r="O299" s="22">
        <v>1.3552900000000001</v>
      </c>
      <c r="P299" s="22">
        <v>214.54599999999999</v>
      </c>
      <c r="Q299" s="22">
        <v>-1.69342E-2</v>
      </c>
      <c r="R299" s="22">
        <v>289</v>
      </c>
      <c r="S299" s="22">
        <v>1.3543700000000001</v>
      </c>
      <c r="T299">
        <f t="shared" si="50"/>
        <v>16.934200000000001</v>
      </c>
      <c r="U299">
        <f t="shared" si="51"/>
        <v>22.950751918000002</v>
      </c>
      <c r="X299" s="9"/>
      <c r="Y299" s="22">
        <v>0.344696</v>
      </c>
      <c r="Z299" s="22">
        <v>272.99799999999999</v>
      </c>
      <c r="AA299" s="22">
        <v>-1.78345E-2</v>
      </c>
      <c r="AB299" s="22">
        <v>289</v>
      </c>
      <c r="AC299" s="22">
        <v>0.34429900000000002</v>
      </c>
      <c r="AD299">
        <f t="shared" si="52"/>
        <v>17.834499999999998</v>
      </c>
      <c r="AE299">
        <f t="shared" si="53"/>
        <v>6.1474808119999995</v>
      </c>
      <c r="AF299" s="9"/>
      <c r="AG299" s="22">
        <v>1.3552900000000001</v>
      </c>
      <c r="AH299" s="22">
        <v>326.23099999999999</v>
      </c>
      <c r="AI299" s="22">
        <v>-1.69617E-2</v>
      </c>
      <c r="AJ299" s="22">
        <v>289</v>
      </c>
      <c r="AK299" s="22">
        <v>1.3546800000000001</v>
      </c>
      <c r="AL299">
        <f t="shared" si="54"/>
        <v>16.9617</v>
      </c>
      <c r="AM299">
        <f t="shared" si="55"/>
        <v>22.988022393000001</v>
      </c>
      <c r="AP299" s="9"/>
      <c r="AQ299" s="22">
        <v>0.344696</v>
      </c>
      <c r="AR299" s="22">
        <v>403.58</v>
      </c>
      <c r="AS299" s="22">
        <v>-1.7797899999999998E-2</v>
      </c>
      <c r="AT299" s="22">
        <v>289</v>
      </c>
      <c r="AU299" s="22">
        <v>0.34402500000000003</v>
      </c>
      <c r="AV299">
        <f t="shared" si="56"/>
        <v>17.797899999999998</v>
      </c>
      <c r="AW299">
        <f t="shared" si="57"/>
        <v>6.1348649383999998</v>
      </c>
      <c r="AX299" s="9"/>
      <c r="AY299" s="22">
        <v>1.3552900000000001</v>
      </c>
      <c r="AZ299" s="22">
        <v>524.54899999999998</v>
      </c>
      <c r="BA299" s="22">
        <v>-1.6848800000000001E-2</v>
      </c>
      <c r="BB299" s="22">
        <v>289</v>
      </c>
      <c r="BC299" s="22">
        <v>1.3549800000000001</v>
      </c>
      <c r="BD299">
        <f t="shared" si="58"/>
        <v>16.848800000000001</v>
      </c>
      <c r="BE299">
        <f t="shared" si="59"/>
        <v>22.835010152000002</v>
      </c>
    </row>
    <row r="300" spans="6:57">
      <c r="F300" s="9"/>
      <c r="G300" s="22">
        <v>0.33966099999999999</v>
      </c>
      <c r="H300" s="22">
        <v>158.06200000000001</v>
      </c>
      <c r="I300" s="22">
        <v>-1.7742899999999999E-2</v>
      </c>
      <c r="J300" s="22">
        <v>290</v>
      </c>
      <c r="K300" s="22">
        <v>0.33889799999999998</v>
      </c>
      <c r="L300">
        <f t="shared" si="48"/>
        <v>17.742899999999999</v>
      </c>
      <c r="M300">
        <f t="shared" si="49"/>
        <v>6.0265711568999993</v>
      </c>
      <c r="N300" s="9"/>
      <c r="O300" s="22">
        <v>1.36032</v>
      </c>
      <c r="P300" s="22">
        <v>214.64599999999999</v>
      </c>
      <c r="Q300" s="22">
        <v>-1.69342E-2</v>
      </c>
      <c r="R300" s="22">
        <v>290</v>
      </c>
      <c r="S300" s="22">
        <v>1.3595600000000001</v>
      </c>
      <c r="T300">
        <f t="shared" si="50"/>
        <v>16.934200000000001</v>
      </c>
      <c r="U300">
        <f t="shared" si="51"/>
        <v>23.035930944</v>
      </c>
      <c r="X300" s="9"/>
      <c r="Y300" s="22">
        <v>0.33966099999999999</v>
      </c>
      <c r="Z300" s="22">
        <v>273.09800000000001</v>
      </c>
      <c r="AA300" s="22">
        <v>-1.7840600000000002E-2</v>
      </c>
      <c r="AB300" s="22">
        <v>290</v>
      </c>
      <c r="AC300" s="22">
        <v>0.33892800000000001</v>
      </c>
      <c r="AD300">
        <f t="shared" si="52"/>
        <v>17.840600000000002</v>
      </c>
      <c r="AE300">
        <f t="shared" si="53"/>
        <v>6.0597560366000005</v>
      </c>
      <c r="AF300" s="9"/>
      <c r="AG300" s="22">
        <v>1.36032</v>
      </c>
      <c r="AH300" s="22">
        <v>326.33199999999999</v>
      </c>
      <c r="AI300" s="22">
        <v>-1.6955600000000001E-2</v>
      </c>
      <c r="AJ300" s="22">
        <v>290</v>
      </c>
      <c r="AK300" s="22">
        <v>1.3586400000000001</v>
      </c>
      <c r="AL300">
        <f t="shared" si="54"/>
        <v>16.9556</v>
      </c>
      <c r="AM300">
        <f t="shared" si="55"/>
        <v>23.065041791999999</v>
      </c>
      <c r="AP300" s="9"/>
      <c r="AQ300" s="22">
        <v>0.33966099999999999</v>
      </c>
      <c r="AR300" s="22">
        <v>403.68</v>
      </c>
      <c r="AS300" s="22">
        <v>-1.7807E-2</v>
      </c>
      <c r="AT300" s="22">
        <v>290</v>
      </c>
      <c r="AU300" s="22">
        <v>0.33905000000000002</v>
      </c>
      <c r="AV300">
        <f t="shared" si="56"/>
        <v>17.806999999999999</v>
      </c>
      <c r="AW300">
        <f t="shared" si="57"/>
        <v>6.0483434269999989</v>
      </c>
      <c r="AX300" s="9"/>
      <c r="AY300" s="22">
        <v>1.36032</v>
      </c>
      <c r="AZ300" s="22">
        <v>524.649</v>
      </c>
      <c r="BA300" s="22">
        <v>-1.6842699999999999E-2</v>
      </c>
      <c r="BB300" s="22">
        <v>290</v>
      </c>
      <c r="BC300" s="22">
        <v>1.3592500000000001</v>
      </c>
      <c r="BD300">
        <f t="shared" si="58"/>
        <v>16.842699999999997</v>
      </c>
      <c r="BE300">
        <f t="shared" si="59"/>
        <v>22.911461663999997</v>
      </c>
    </row>
    <row r="301" spans="6:57">
      <c r="F301" s="9"/>
      <c r="G301" s="22">
        <v>0.33462500000000001</v>
      </c>
      <c r="H301" s="22">
        <v>158.16200000000001</v>
      </c>
      <c r="I301" s="22">
        <v>-1.7730699999999999E-2</v>
      </c>
      <c r="J301" s="22">
        <v>291</v>
      </c>
      <c r="K301" s="22">
        <v>0.33377099999999998</v>
      </c>
      <c r="L301">
        <f t="shared" si="48"/>
        <v>17.730699999999999</v>
      </c>
      <c r="M301">
        <f t="shared" si="49"/>
        <v>5.9331354874999995</v>
      </c>
      <c r="N301" s="9"/>
      <c r="O301" s="22">
        <v>1.3653599999999999</v>
      </c>
      <c r="P301" s="22">
        <v>214.74700000000001</v>
      </c>
      <c r="Q301" s="22">
        <v>-1.6922E-2</v>
      </c>
      <c r="R301" s="22">
        <v>291</v>
      </c>
      <c r="S301" s="22">
        <v>1.3647499999999999</v>
      </c>
      <c r="T301">
        <f t="shared" si="50"/>
        <v>16.922000000000001</v>
      </c>
      <c r="U301">
        <f t="shared" si="51"/>
        <v>23.10462192</v>
      </c>
      <c r="X301" s="9"/>
      <c r="Y301" s="22">
        <v>0.33462500000000001</v>
      </c>
      <c r="Z301" s="22">
        <v>273.19900000000001</v>
      </c>
      <c r="AA301" s="22">
        <v>-1.7840600000000002E-2</v>
      </c>
      <c r="AB301" s="22">
        <v>291</v>
      </c>
      <c r="AC301" s="22">
        <v>0.33392300000000003</v>
      </c>
      <c r="AD301">
        <f t="shared" si="52"/>
        <v>17.840600000000002</v>
      </c>
      <c r="AE301">
        <f t="shared" si="53"/>
        <v>5.9699107750000007</v>
      </c>
      <c r="AF301" s="9"/>
      <c r="AG301" s="22">
        <v>1.3653599999999999</v>
      </c>
      <c r="AH301" s="22">
        <v>326.43299999999999</v>
      </c>
      <c r="AI301" s="22">
        <v>-1.6952499999999999E-2</v>
      </c>
      <c r="AJ301" s="22">
        <v>291</v>
      </c>
      <c r="AK301" s="22">
        <v>1.3644400000000001</v>
      </c>
      <c r="AL301">
        <f t="shared" si="54"/>
        <v>16.952500000000001</v>
      </c>
      <c r="AM301">
        <f t="shared" si="55"/>
        <v>23.146265400000001</v>
      </c>
      <c r="AP301" s="9"/>
      <c r="AQ301" s="22">
        <v>0.33462500000000001</v>
      </c>
      <c r="AR301" s="22">
        <v>403.78100000000001</v>
      </c>
      <c r="AS301" s="22">
        <v>-1.7807E-2</v>
      </c>
      <c r="AT301" s="22">
        <v>291</v>
      </c>
      <c r="AU301" s="22">
        <v>0.33395399999999997</v>
      </c>
      <c r="AV301">
        <f t="shared" si="56"/>
        <v>17.806999999999999</v>
      </c>
      <c r="AW301">
        <f t="shared" si="57"/>
        <v>5.9586673749999992</v>
      </c>
      <c r="AX301" s="9"/>
      <c r="AY301" s="22">
        <v>1.3653599999999999</v>
      </c>
      <c r="AZ301" s="22">
        <v>524.75</v>
      </c>
      <c r="BA301" s="22">
        <v>-1.6845700000000002E-2</v>
      </c>
      <c r="BB301" s="22">
        <v>291</v>
      </c>
      <c r="BC301" s="22">
        <v>1.3641399999999999</v>
      </c>
      <c r="BD301">
        <f t="shared" si="58"/>
        <v>16.845700000000001</v>
      </c>
      <c r="BE301">
        <f t="shared" si="59"/>
        <v>23.000444951999999</v>
      </c>
    </row>
    <row r="302" spans="6:57">
      <c r="F302" s="9"/>
      <c r="G302" s="22">
        <v>0.32958999999999999</v>
      </c>
      <c r="H302" s="22">
        <v>158.26300000000001</v>
      </c>
      <c r="I302" s="22">
        <v>-1.7727699999999999E-2</v>
      </c>
      <c r="J302" s="22">
        <v>292</v>
      </c>
      <c r="K302" s="22">
        <v>0.32888800000000001</v>
      </c>
      <c r="L302">
        <f t="shared" si="48"/>
        <v>17.727699999999999</v>
      </c>
      <c r="M302">
        <f t="shared" si="49"/>
        <v>5.8428726429999998</v>
      </c>
      <c r="N302" s="9"/>
      <c r="O302" s="22">
        <v>1.37039</v>
      </c>
      <c r="P302" s="22">
        <v>214.84800000000001</v>
      </c>
      <c r="Q302" s="22">
        <v>-1.6922E-2</v>
      </c>
      <c r="R302" s="22">
        <v>292</v>
      </c>
      <c r="S302" s="22">
        <v>1.3690199999999999</v>
      </c>
      <c r="T302">
        <f t="shared" si="50"/>
        <v>16.922000000000001</v>
      </c>
      <c r="U302">
        <f t="shared" si="51"/>
        <v>23.189739580000001</v>
      </c>
      <c r="X302" s="9"/>
      <c r="Y302" s="22">
        <v>0.32958999999999999</v>
      </c>
      <c r="Z302" s="22">
        <v>273.3</v>
      </c>
      <c r="AA302" s="22">
        <v>-1.7840600000000002E-2</v>
      </c>
      <c r="AB302" s="22">
        <v>292</v>
      </c>
      <c r="AC302" s="22">
        <v>0.32867400000000002</v>
      </c>
      <c r="AD302">
        <f t="shared" si="52"/>
        <v>17.840600000000002</v>
      </c>
      <c r="AE302">
        <f t="shared" si="53"/>
        <v>5.8800833540000008</v>
      </c>
      <c r="AF302" s="9"/>
      <c r="AG302" s="22">
        <v>1.37039</v>
      </c>
      <c r="AH302" s="22">
        <v>326.53399999999999</v>
      </c>
      <c r="AI302" s="22">
        <v>-1.6952499999999999E-2</v>
      </c>
      <c r="AJ302" s="22">
        <v>292</v>
      </c>
      <c r="AK302" s="22">
        <v>1.3696299999999999</v>
      </c>
      <c r="AL302">
        <f t="shared" si="54"/>
        <v>16.952500000000001</v>
      </c>
      <c r="AM302">
        <f t="shared" si="55"/>
        <v>23.231536475000002</v>
      </c>
      <c r="AP302" s="9"/>
      <c r="AQ302" s="22">
        <v>0.32958999999999999</v>
      </c>
      <c r="AR302" s="22">
        <v>403.88200000000001</v>
      </c>
      <c r="AS302" s="22">
        <v>-1.7810099999999999E-2</v>
      </c>
      <c r="AT302" s="22">
        <v>292</v>
      </c>
      <c r="AU302" s="22">
        <v>0.32922400000000002</v>
      </c>
      <c r="AV302">
        <f t="shared" si="56"/>
        <v>17.810099999999998</v>
      </c>
      <c r="AW302">
        <f t="shared" si="57"/>
        <v>5.870030858999999</v>
      </c>
      <c r="AX302" s="9"/>
      <c r="AY302" s="22">
        <v>1.37039</v>
      </c>
      <c r="AZ302" s="22">
        <v>524.851</v>
      </c>
      <c r="BA302" s="22">
        <v>-1.68396E-2</v>
      </c>
      <c r="BB302" s="22">
        <v>292</v>
      </c>
      <c r="BC302" s="22">
        <v>1.3693200000000001</v>
      </c>
      <c r="BD302">
        <f t="shared" si="58"/>
        <v>16.839600000000001</v>
      </c>
      <c r="BE302">
        <f t="shared" si="59"/>
        <v>23.076819444000002</v>
      </c>
    </row>
    <row r="303" spans="6:57">
      <c r="F303" s="9"/>
      <c r="G303" s="22">
        <v>0.32455400000000001</v>
      </c>
      <c r="H303" s="22">
        <v>158.364</v>
      </c>
      <c r="I303" s="22">
        <v>-1.77368E-2</v>
      </c>
      <c r="J303" s="22">
        <v>293</v>
      </c>
      <c r="K303" s="22">
        <v>0.32437100000000002</v>
      </c>
      <c r="L303">
        <f t="shared" si="48"/>
        <v>17.736799999999999</v>
      </c>
      <c r="M303">
        <f t="shared" si="49"/>
        <v>5.7565493871999998</v>
      </c>
      <c r="N303" s="9"/>
      <c r="O303" s="22">
        <v>1.3754299999999999</v>
      </c>
      <c r="P303" s="22">
        <v>214.94900000000001</v>
      </c>
      <c r="Q303" s="22">
        <v>-1.6912799999999999E-2</v>
      </c>
      <c r="R303" s="22">
        <v>293</v>
      </c>
      <c r="S303" s="22">
        <v>1.3751199999999999</v>
      </c>
      <c r="T303">
        <f t="shared" si="50"/>
        <v>16.912799999999997</v>
      </c>
      <c r="U303">
        <f t="shared" si="51"/>
        <v>23.262372503999995</v>
      </c>
      <c r="X303" s="9"/>
      <c r="Y303" s="22">
        <v>0.32455400000000001</v>
      </c>
      <c r="Z303" s="22">
        <v>273.39999999999998</v>
      </c>
      <c r="AA303" s="22">
        <v>-1.7840600000000002E-2</v>
      </c>
      <c r="AB303" s="22">
        <v>293</v>
      </c>
      <c r="AC303" s="22">
        <v>0.32397500000000001</v>
      </c>
      <c r="AD303">
        <f t="shared" si="52"/>
        <v>17.840600000000002</v>
      </c>
      <c r="AE303">
        <f t="shared" si="53"/>
        <v>5.790238092400001</v>
      </c>
      <c r="AF303" s="9"/>
      <c r="AG303" s="22">
        <v>1.3754299999999999</v>
      </c>
      <c r="AH303" s="22">
        <v>326.63400000000001</v>
      </c>
      <c r="AI303" s="22">
        <v>-1.69464E-2</v>
      </c>
      <c r="AJ303" s="22">
        <v>293</v>
      </c>
      <c r="AK303" s="22">
        <v>1.3748199999999999</v>
      </c>
      <c r="AL303">
        <f t="shared" si="54"/>
        <v>16.946400000000001</v>
      </c>
      <c r="AM303">
        <f t="shared" si="55"/>
        <v>23.308586951999999</v>
      </c>
      <c r="AP303" s="9"/>
      <c r="AQ303" s="22">
        <v>0.32455400000000001</v>
      </c>
      <c r="AR303" s="22">
        <v>403.983</v>
      </c>
      <c r="AS303" s="22">
        <v>-1.7810099999999999E-2</v>
      </c>
      <c r="AT303" s="22">
        <v>293</v>
      </c>
      <c r="AU303" s="22">
        <v>0.32397500000000001</v>
      </c>
      <c r="AV303">
        <f t="shared" si="56"/>
        <v>17.810099999999998</v>
      </c>
      <c r="AW303">
        <f t="shared" si="57"/>
        <v>5.7803391953999999</v>
      </c>
      <c r="AX303" s="9"/>
      <c r="AY303" s="22">
        <v>1.3754299999999999</v>
      </c>
      <c r="AZ303" s="22">
        <v>524.952</v>
      </c>
      <c r="BA303" s="22">
        <v>-1.68396E-2</v>
      </c>
      <c r="BB303" s="22">
        <v>293</v>
      </c>
      <c r="BC303" s="22">
        <v>1.3751199999999999</v>
      </c>
      <c r="BD303">
        <f t="shared" si="58"/>
        <v>16.839600000000001</v>
      </c>
      <c r="BE303">
        <f t="shared" si="59"/>
        <v>23.161691028</v>
      </c>
    </row>
    <row r="304" spans="6:57">
      <c r="F304" s="9"/>
      <c r="G304" s="22">
        <v>0.319519</v>
      </c>
      <c r="H304" s="22">
        <v>158.464</v>
      </c>
      <c r="I304" s="22">
        <v>-1.7742899999999999E-2</v>
      </c>
      <c r="J304" s="22">
        <v>294</v>
      </c>
      <c r="K304" s="22">
        <v>0.31893899999999997</v>
      </c>
      <c r="L304">
        <f t="shared" si="48"/>
        <v>17.742899999999999</v>
      </c>
      <c r="M304">
        <f t="shared" si="49"/>
        <v>5.6691936650999999</v>
      </c>
      <c r="N304" s="9"/>
      <c r="O304" s="22">
        <v>1.38046</v>
      </c>
      <c r="P304" s="22">
        <v>215.04900000000001</v>
      </c>
      <c r="Q304" s="22">
        <v>-1.6912799999999999E-2</v>
      </c>
      <c r="R304" s="22">
        <v>294</v>
      </c>
      <c r="S304" s="22">
        <v>1.3793899999999999</v>
      </c>
      <c r="T304">
        <f t="shared" si="50"/>
        <v>16.912799999999997</v>
      </c>
      <c r="U304">
        <f t="shared" si="51"/>
        <v>23.347443887999997</v>
      </c>
      <c r="X304" s="9"/>
      <c r="Y304" s="22">
        <v>0.319519</v>
      </c>
      <c r="Z304" s="22">
        <v>273.50099999999998</v>
      </c>
      <c r="AA304" s="22">
        <v>-1.78497E-2</v>
      </c>
      <c r="AB304" s="22">
        <v>294</v>
      </c>
      <c r="AC304" s="22">
        <v>0.31881700000000002</v>
      </c>
      <c r="AD304">
        <f t="shared" si="52"/>
        <v>17.849699999999999</v>
      </c>
      <c r="AE304">
        <f t="shared" si="53"/>
        <v>5.7033182942999998</v>
      </c>
      <c r="AF304" s="9"/>
      <c r="AG304" s="22">
        <v>1.38046</v>
      </c>
      <c r="AH304" s="22">
        <v>326.73500000000001</v>
      </c>
      <c r="AI304" s="22">
        <v>-1.6937299999999999E-2</v>
      </c>
      <c r="AJ304" s="22">
        <v>294</v>
      </c>
      <c r="AK304" s="22">
        <v>1.38062</v>
      </c>
      <c r="AL304">
        <f t="shared" si="54"/>
        <v>16.9373</v>
      </c>
      <c r="AM304">
        <f t="shared" si="55"/>
        <v>23.381265158000001</v>
      </c>
      <c r="AP304" s="9"/>
      <c r="AQ304" s="22">
        <v>0.319519</v>
      </c>
      <c r="AR304" s="22">
        <v>404.08300000000003</v>
      </c>
      <c r="AS304" s="22">
        <v>-1.78192E-2</v>
      </c>
      <c r="AT304" s="22">
        <v>294</v>
      </c>
      <c r="AU304" s="22">
        <v>0.31881700000000002</v>
      </c>
      <c r="AV304">
        <f t="shared" si="56"/>
        <v>17.819199999999999</v>
      </c>
      <c r="AW304">
        <f t="shared" si="57"/>
        <v>5.6935729647999995</v>
      </c>
      <c r="AX304" s="9"/>
      <c r="AY304" s="22">
        <v>1.38046</v>
      </c>
      <c r="AZ304" s="22">
        <v>525.05200000000002</v>
      </c>
      <c r="BA304" s="22">
        <v>-1.6836500000000001E-2</v>
      </c>
      <c r="BB304" s="22">
        <v>294</v>
      </c>
      <c r="BC304" s="22">
        <v>1.3793899999999999</v>
      </c>
      <c r="BD304">
        <f t="shared" si="58"/>
        <v>16.836500000000001</v>
      </c>
      <c r="BE304">
        <f t="shared" si="59"/>
        <v>23.242114790000002</v>
      </c>
    </row>
    <row r="305" spans="6:57">
      <c r="F305" s="9"/>
      <c r="G305" s="22">
        <v>0.31448399999999999</v>
      </c>
      <c r="H305" s="22">
        <v>158.565</v>
      </c>
      <c r="I305" s="22">
        <v>-1.7739899999999999E-2</v>
      </c>
      <c r="J305" s="22">
        <v>295</v>
      </c>
      <c r="K305" s="22">
        <v>0.31378200000000001</v>
      </c>
      <c r="L305">
        <f t="shared" si="48"/>
        <v>17.739899999999999</v>
      </c>
      <c r="M305">
        <f t="shared" si="49"/>
        <v>5.5789147115999995</v>
      </c>
      <c r="N305" s="9"/>
      <c r="O305" s="22">
        <v>1.3855</v>
      </c>
      <c r="P305" s="22">
        <v>215.15</v>
      </c>
      <c r="Q305" s="22">
        <v>-1.6897599999999999E-2</v>
      </c>
      <c r="R305" s="22">
        <v>295</v>
      </c>
      <c r="S305" s="22">
        <v>1.38489</v>
      </c>
      <c r="T305">
        <f t="shared" si="50"/>
        <v>16.897599999999997</v>
      </c>
      <c r="U305">
        <f t="shared" si="51"/>
        <v>23.411624799999995</v>
      </c>
      <c r="X305" s="9"/>
      <c r="Y305" s="22">
        <v>0.31448399999999999</v>
      </c>
      <c r="Z305" s="22">
        <v>273.60199999999998</v>
      </c>
      <c r="AA305" s="22">
        <v>-1.7852799999999999E-2</v>
      </c>
      <c r="AB305" s="22">
        <v>295</v>
      </c>
      <c r="AC305" s="22">
        <v>0.313751</v>
      </c>
      <c r="AD305">
        <f t="shared" si="52"/>
        <v>17.852799999999998</v>
      </c>
      <c r="AE305">
        <f t="shared" si="53"/>
        <v>5.6144199551999989</v>
      </c>
      <c r="AF305" s="9"/>
      <c r="AG305" s="22">
        <v>1.3855</v>
      </c>
      <c r="AH305" s="22">
        <v>326.83600000000001</v>
      </c>
      <c r="AI305" s="22">
        <v>-1.69312E-2</v>
      </c>
      <c r="AJ305" s="22">
        <v>295</v>
      </c>
      <c r="AK305" s="22">
        <v>1.3845799999999999</v>
      </c>
      <c r="AL305">
        <f t="shared" si="54"/>
        <v>16.9312</v>
      </c>
      <c r="AM305">
        <f t="shared" si="55"/>
        <v>23.458177599999999</v>
      </c>
      <c r="AP305" s="9"/>
      <c r="AQ305" s="22">
        <v>0.31448399999999999</v>
      </c>
      <c r="AR305" s="22">
        <v>404.18400000000003</v>
      </c>
      <c r="AS305" s="22">
        <v>-1.78192E-2</v>
      </c>
      <c r="AT305" s="22">
        <v>295</v>
      </c>
      <c r="AU305" s="22">
        <v>0.313751</v>
      </c>
      <c r="AV305">
        <f t="shared" si="56"/>
        <v>17.819199999999999</v>
      </c>
      <c r="AW305">
        <f t="shared" si="57"/>
        <v>5.6038532927999993</v>
      </c>
      <c r="AX305" s="9"/>
      <c r="AY305" s="22">
        <v>1.3855</v>
      </c>
      <c r="AZ305" s="22">
        <v>525.15300000000002</v>
      </c>
      <c r="BA305" s="22">
        <v>-1.6833500000000001E-2</v>
      </c>
      <c r="BB305" s="22">
        <v>295</v>
      </c>
      <c r="BC305" s="22">
        <v>1.38428</v>
      </c>
      <c r="BD305">
        <f t="shared" si="58"/>
        <v>16.833500000000001</v>
      </c>
      <c r="BE305">
        <f t="shared" si="59"/>
        <v>23.32281425</v>
      </c>
    </row>
    <row r="306" spans="6:57">
      <c r="F306" s="9"/>
      <c r="G306" s="22">
        <v>0.309448</v>
      </c>
      <c r="H306" s="22">
        <v>158.666</v>
      </c>
      <c r="I306" s="22">
        <v>-1.7742899999999999E-2</v>
      </c>
      <c r="J306" s="22">
        <v>296</v>
      </c>
      <c r="K306" s="22">
        <v>0.308807</v>
      </c>
      <c r="L306">
        <f t="shared" si="48"/>
        <v>17.742899999999999</v>
      </c>
      <c r="M306">
        <f t="shared" si="49"/>
        <v>5.4905049191999993</v>
      </c>
      <c r="N306" s="9"/>
      <c r="O306" s="22">
        <v>1.39053</v>
      </c>
      <c r="P306" s="22">
        <v>215.251</v>
      </c>
      <c r="Q306" s="22">
        <v>-1.6900600000000002E-2</v>
      </c>
      <c r="R306" s="22">
        <v>296</v>
      </c>
      <c r="S306" s="22">
        <v>1.38916</v>
      </c>
      <c r="T306">
        <f t="shared" si="50"/>
        <v>16.900600000000001</v>
      </c>
      <c r="U306">
        <f t="shared" si="51"/>
        <v>23.500791318000001</v>
      </c>
      <c r="X306" s="9"/>
      <c r="Y306" s="22">
        <v>0.309448</v>
      </c>
      <c r="Z306" s="22">
        <v>273.70299999999997</v>
      </c>
      <c r="AA306" s="22">
        <v>-1.7852799999999999E-2</v>
      </c>
      <c r="AB306" s="22">
        <v>296</v>
      </c>
      <c r="AC306" s="22">
        <v>0.30896000000000001</v>
      </c>
      <c r="AD306">
        <f t="shared" si="52"/>
        <v>17.852799999999998</v>
      </c>
      <c r="AE306">
        <f t="shared" si="53"/>
        <v>5.5245132543999995</v>
      </c>
      <c r="AF306" s="9"/>
      <c r="AG306" s="22">
        <v>1.39053</v>
      </c>
      <c r="AH306" s="22">
        <v>326.93599999999998</v>
      </c>
      <c r="AI306" s="22">
        <v>-1.6922E-2</v>
      </c>
      <c r="AJ306" s="22">
        <v>296</v>
      </c>
      <c r="AK306" s="22">
        <v>1.38947</v>
      </c>
      <c r="AL306">
        <f t="shared" si="54"/>
        <v>16.922000000000001</v>
      </c>
      <c r="AM306">
        <f t="shared" si="55"/>
        <v>23.530548660000001</v>
      </c>
      <c r="AP306" s="9"/>
      <c r="AQ306" s="22">
        <v>0.309448</v>
      </c>
      <c r="AR306" s="22">
        <v>404.28500000000003</v>
      </c>
      <c r="AS306" s="22">
        <v>-1.7822299999999999E-2</v>
      </c>
      <c r="AT306" s="22">
        <v>296</v>
      </c>
      <c r="AU306" s="22">
        <v>0.30886799999999998</v>
      </c>
      <c r="AV306">
        <f t="shared" si="56"/>
        <v>17.822299999999998</v>
      </c>
      <c r="AW306">
        <f t="shared" si="57"/>
        <v>5.5150750903999999</v>
      </c>
      <c r="AX306" s="9"/>
      <c r="AY306" s="22">
        <v>1.39053</v>
      </c>
      <c r="AZ306" s="22">
        <v>525.25400000000002</v>
      </c>
      <c r="BA306" s="22">
        <v>-1.6818199999999998E-2</v>
      </c>
      <c r="BB306" s="22">
        <v>296</v>
      </c>
      <c r="BC306" s="22">
        <v>1.3897699999999999</v>
      </c>
      <c r="BD306">
        <f t="shared" si="58"/>
        <v>16.818199999999997</v>
      </c>
      <c r="BE306">
        <f t="shared" si="59"/>
        <v>23.386211645999996</v>
      </c>
    </row>
    <row r="307" spans="6:57">
      <c r="F307" s="9"/>
      <c r="G307" s="22">
        <v>0.30441299999999999</v>
      </c>
      <c r="H307" s="22">
        <v>158.767</v>
      </c>
      <c r="I307" s="22">
        <v>-1.77521E-2</v>
      </c>
      <c r="J307" s="22">
        <v>297</v>
      </c>
      <c r="K307" s="22">
        <v>0.30368000000000001</v>
      </c>
      <c r="L307">
        <f t="shared" si="48"/>
        <v>17.752099999999999</v>
      </c>
      <c r="M307">
        <f t="shared" si="49"/>
        <v>5.4039700172999998</v>
      </c>
      <c r="N307" s="9"/>
      <c r="O307" s="22">
        <v>1.39557</v>
      </c>
      <c r="P307" s="22">
        <v>215.351</v>
      </c>
      <c r="Q307" s="22">
        <v>-1.6900600000000002E-2</v>
      </c>
      <c r="R307" s="22">
        <v>297</v>
      </c>
      <c r="S307" s="22">
        <v>1.39496</v>
      </c>
      <c r="T307">
        <f t="shared" si="50"/>
        <v>16.900600000000001</v>
      </c>
      <c r="U307">
        <f t="shared" si="51"/>
        <v>23.585970342</v>
      </c>
      <c r="X307" s="9"/>
      <c r="Y307" s="22">
        <v>0.30441299999999999</v>
      </c>
      <c r="Z307" s="22">
        <v>273.803</v>
      </c>
      <c r="AA307" s="22">
        <v>-1.78589E-2</v>
      </c>
      <c r="AB307" s="22">
        <v>297</v>
      </c>
      <c r="AC307" s="22">
        <v>0.30368000000000001</v>
      </c>
      <c r="AD307">
        <f t="shared" si="52"/>
        <v>17.858900000000002</v>
      </c>
      <c r="AE307">
        <f t="shared" si="53"/>
        <v>5.4364813257</v>
      </c>
      <c r="AF307" s="9"/>
      <c r="AG307" s="22">
        <v>1.39557</v>
      </c>
      <c r="AH307" s="22">
        <v>327.03699999999998</v>
      </c>
      <c r="AI307" s="22">
        <v>-1.6922E-2</v>
      </c>
      <c r="AJ307" s="22">
        <v>297</v>
      </c>
      <c r="AK307" s="22">
        <v>1.3946499999999999</v>
      </c>
      <c r="AL307">
        <f t="shared" si="54"/>
        <v>16.922000000000001</v>
      </c>
      <c r="AM307">
        <f t="shared" si="55"/>
        <v>23.615835539999999</v>
      </c>
      <c r="AP307" s="9"/>
      <c r="AQ307" s="22">
        <v>0.30441299999999999</v>
      </c>
      <c r="AR307" s="22">
        <v>404.38499999999999</v>
      </c>
      <c r="AS307" s="22">
        <v>-1.7828400000000001E-2</v>
      </c>
      <c r="AT307" s="22">
        <v>297</v>
      </c>
      <c r="AU307" s="22">
        <v>0.30371100000000001</v>
      </c>
      <c r="AV307">
        <f t="shared" si="56"/>
        <v>17.828400000000002</v>
      </c>
      <c r="AW307">
        <f t="shared" si="57"/>
        <v>5.4271967292000003</v>
      </c>
      <c r="AX307" s="9"/>
      <c r="AY307" s="22">
        <v>1.39557</v>
      </c>
      <c r="AZ307" s="22">
        <v>525.35400000000004</v>
      </c>
      <c r="BA307" s="22">
        <v>-1.6815199999999999E-2</v>
      </c>
      <c r="BB307" s="22">
        <v>297</v>
      </c>
      <c r="BC307" s="22">
        <v>1.39496</v>
      </c>
      <c r="BD307">
        <f t="shared" si="58"/>
        <v>16.815199999999997</v>
      </c>
      <c r="BE307">
        <f t="shared" si="59"/>
        <v>23.466788663999996</v>
      </c>
    </row>
    <row r="308" spans="6:57">
      <c r="F308" s="9"/>
      <c r="G308" s="22">
        <v>0.299377</v>
      </c>
      <c r="H308" s="22">
        <v>158.86699999999999</v>
      </c>
      <c r="I308" s="22">
        <v>-1.77521E-2</v>
      </c>
      <c r="J308" s="22">
        <v>298</v>
      </c>
      <c r="K308" s="22">
        <v>0.29873699999999997</v>
      </c>
      <c r="L308">
        <f t="shared" si="48"/>
        <v>17.752099999999999</v>
      </c>
      <c r="M308">
        <f t="shared" si="49"/>
        <v>5.3145704416999999</v>
      </c>
      <c r="N308" s="9"/>
      <c r="O308" s="22">
        <v>1.4006000000000001</v>
      </c>
      <c r="P308" s="22">
        <v>215.452</v>
      </c>
      <c r="Q308" s="22">
        <v>-1.68915E-2</v>
      </c>
      <c r="R308" s="22">
        <v>298</v>
      </c>
      <c r="S308" s="22">
        <v>1.40015</v>
      </c>
      <c r="T308">
        <f t="shared" si="50"/>
        <v>16.891500000000001</v>
      </c>
      <c r="U308">
        <f t="shared" si="51"/>
        <v>23.658234900000004</v>
      </c>
      <c r="X308" s="9"/>
      <c r="Y308" s="22">
        <v>0.299377</v>
      </c>
      <c r="Z308" s="22">
        <v>273.904</v>
      </c>
      <c r="AA308" s="22">
        <v>-1.7867999999999998E-2</v>
      </c>
      <c r="AB308" s="22">
        <v>298</v>
      </c>
      <c r="AC308" s="22">
        <v>0.29852299999999998</v>
      </c>
      <c r="AD308">
        <f t="shared" si="52"/>
        <v>17.867999999999999</v>
      </c>
      <c r="AE308">
        <f t="shared" si="53"/>
        <v>5.3492682359999995</v>
      </c>
      <c r="AF308" s="9"/>
      <c r="AG308" s="22">
        <v>1.4006000000000001</v>
      </c>
      <c r="AH308" s="22">
        <v>327.13799999999998</v>
      </c>
      <c r="AI308" s="22">
        <v>-1.6912799999999999E-2</v>
      </c>
      <c r="AJ308" s="22">
        <v>298</v>
      </c>
      <c r="AK308" s="22">
        <v>1.39984</v>
      </c>
      <c r="AL308">
        <f t="shared" si="54"/>
        <v>16.912799999999997</v>
      </c>
      <c r="AM308">
        <f t="shared" si="55"/>
        <v>23.688067679999996</v>
      </c>
      <c r="AP308" s="9"/>
      <c r="AQ308" s="22">
        <v>0.299377</v>
      </c>
      <c r="AR308" s="22">
        <v>404.48599999999999</v>
      </c>
      <c r="AS308" s="22">
        <v>-1.7825299999999999E-2</v>
      </c>
      <c r="AT308" s="22">
        <v>298</v>
      </c>
      <c r="AU308" s="22">
        <v>0.29870600000000003</v>
      </c>
      <c r="AV308">
        <f t="shared" si="56"/>
        <v>17.825299999999999</v>
      </c>
      <c r="AW308">
        <f t="shared" si="57"/>
        <v>5.3364848380999996</v>
      </c>
      <c r="AX308" s="9"/>
      <c r="AY308" s="22">
        <v>1.4006000000000001</v>
      </c>
      <c r="AZ308" s="22">
        <v>525.45500000000004</v>
      </c>
      <c r="BA308" s="22">
        <v>-1.68121E-2</v>
      </c>
      <c r="BB308" s="22">
        <v>298</v>
      </c>
      <c r="BC308" s="22">
        <v>1.39954</v>
      </c>
      <c r="BD308">
        <f t="shared" si="58"/>
        <v>16.812100000000001</v>
      </c>
      <c r="BE308">
        <f t="shared" si="59"/>
        <v>23.547027260000004</v>
      </c>
    </row>
    <row r="309" spans="6:57">
      <c r="F309" s="9"/>
      <c r="G309" s="22">
        <v>0.29434199999999999</v>
      </c>
      <c r="H309" s="22">
        <v>158.96799999999999</v>
      </c>
      <c r="I309" s="22">
        <v>-1.7761200000000001E-2</v>
      </c>
      <c r="J309" s="22">
        <v>299</v>
      </c>
      <c r="K309" s="22">
        <v>0.29367100000000002</v>
      </c>
      <c r="L309">
        <f t="shared" si="48"/>
        <v>17.761200000000002</v>
      </c>
      <c r="M309">
        <f t="shared" si="49"/>
        <v>5.2278671304000008</v>
      </c>
      <c r="N309" s="9"/>
      <c r="O309" s="22">
        <v>1.40564</v>
      </c>
      <c r="P309" s="22">
        <v>215.553</v>
      </c>
      <c r="Q309" s="22">
        <v>-1.68793E-2</v>
      </c>
      <c r="R309" s="22">
        <v>299</v>
      </c>
      <c r="S309" s="22">
        <v>1.40503</v>
      </c>
      <c r="T309">
        <f t="shared" si="50"/>
        <v>16.879300000000001</v>
      </c>
      <c r="U309">
        <f t="shared" si="51"/>
        <v>23.726219252</v>
      </c>
      <c r="X309" s="9"/>
      <c r="Y309" s="22">
        <v>0.29434199999999999</v>
      </c>
      <c r="Z309" s="22">
        <v>274.005</v>
      </c>
      <c r="AA309" s="22">
        <v>-1.7871100000000001E-2</v>
      </c>
      <c r="AB309" s="22">
        <v>299</v>
      </c>
      <c r="AC309" s="22">
        <v>0.29379300000000003</v>
      </c>
      <c r="AD309">
        <f t="shared" si="52"/>
        <v>17.871100000000002</v>
      </c>
      <c r="AE309">
        <f t="shared" si="53"/>
        <v>5.2602153162</v>
      </c>
      <c r="AF309" s="9"/>
      <c r="AG309" s="22">
        <v>1.40564</v>
      </c>
      <c r="AH309" s="22">
        <v>327.23899999999998</v>
      </c>
      <c r="AI309" s="22">
        <v>-1.6909799999999999E-2</v>
      </c>
      <c r="AJ309" s="22">
        <v>299</v>
      </c>
      <c r="AK309" s="22">
        <v>1.40503</v>
      </c>
      <c r="AL309">
        <f t="shared" si="54"/>
        <v>16.909800000000001</v>
      </c>
      <c r="AM309">
        <f t="shared" si="55"/>
        <v>23.769091272000001</v>
      </c>
      <c r="AP309" s="9"/>
      <c r="AQ309" s="22">
        <v>0.29434199999999999</v>
      </c>
      <c r="AR309" s="22">
        <v>404.58699999999999</v>
      </c>
      <c r="AS309" s="22">
        <v>-1.7837499999999999E-2</v>
      </c>
      <c r="AT309" s="22">
        <v>299</v>
      </c>
      <c r="AU309" s="22">
        <v>0.29373199999999999</v>
      </c>
      <c r="AV309">
        <f t="shared" si="56"/>
        <v>17.837499999999999</v>
      </c>
      <c r="AW309">
        <f t="shared" si="57"/>
        <v>5.2503254249999998</v>
      </c>
      <c r="AX309" s="9"/>
      <c r="AY309" s="22">
        <v>1.40564</v>
      </c>
      <c r="AZ309" s="22">
        <v>525.55600000000004</v>
      </c>
      <c r="BA309" s="22">
        <v>-1.68091E-2</v>
      </c>
      <c r="BB309" s="22">
        <v>299</v>
      </c>
      <c r="BC309" s="22">
        <v>1.40472</v>
      </c>
      <c r="BD309">
        <f t="shared" si="58"/>
        <v>16.809100000000001</v>
      </c>
      <c r="BE309">
        <f t="shared" si="59"/>
        <v>23.627543324000001</v>
      </c>
    </row>
    <row r="310" spans="6:57">
      <c r="F310" s="9"/>
      <c r="G310" s="22">
        <v>0.28930699999999998</v>
      </c>
      <c r="H310" s="22">
        <v>159.06899999999999</v>
      </c>
      <c r="I310" s="22">
        <v>-1.77673E-2</v>
      </c>
      <c r="J310" s="22">
        <v>300</v>
      </c>
      <c r="K310" s="22">
        <v>0.28872700000000001</v>
      </c>
      <c r="L310">
        <f t="shared" si="48"/>
        <v>17.767299999999999</v>
      </c>
      <c r="M310">
        <f t="shared" si="49"/>
        <v>5.1402042610999992</v>
      </c>
      <c r="N310" s="9"/>
      <c r="O310" s="22">
        <v>1.4106799999999999</v>
      </c>
      <c r="P310" s="22">
        <v>215.654</v>
      </c>
      <c r="Q310" s="22">
        <v>-1.6876200000000001E-2</v>
      </c>
      <c r="R310" s="22">
        <v>300</v>
      </c>
      <c r="S310" s="22">
        <v>1.40991</v>
      </c>
      <c r="T310">
        <f t="shared" si="50"/>
        <v>16.876200000000001</v>
      </c>
      <c r="U310">
        <f t="shared" si="51"/>
        <v>23.806917815999999</v>
      </c>
      <c r="X310" s="9"/>
      <c r="Y310" s="22">
        <v>0.28930699999999998</v>
      </c>
      <c r="Z310" s="22">
        <v>274.10500000000002</v>
      </c>
      <c r="AA310" s="22">
        <v>-1.78619E-2</v>
      </c>
      <c r="AB310" s="22">
        <v>300</v>
      </c>
      <c r="AC310" s="22">
        <v>0.288605</v>
      </c>
      <c r="AD310">
        <f t="shared" si="52"/>
        <v>17.861899999999999</v>
      </c>
      <c r="AE310">
        <f t="shared" si="53"/>
        <v>5.1675727032999994</v>
      </c>
      <c r="AF310" s="9"/>
      <c r="AG310" s="22">
        <v>1.4106799999999999</v>
      </c>
      <c r="AH310" s="22">
        <v>327.339</v>
      </c>
      <c r="AI310" s="22">
        <v>-1.69067E-2</v>
      </c>
      <c r="AJ310" s="22">
        <v>300</v>
      </c>
      <c r="AK310" s="22">
        <v>1.41052</v>
      </c>
      <c r="AL310">
        <f t="shared" si="54"/>
        <v>16.906700000000001</v>
      </c>
      <c r="AM310">
        <f t="shared" si="55"/>
        <v>23.849943555999999</v>
      </c>
      <c r="AP310" s="9"/>
      <c r="AQ310" s="22">
        <v>0.28930699999999998</v>
      </c>
      <c r="AR310" s="22">
        <v>404.68700000000001</v>
      </c>
      <c r="AS310" s="22">
        <v>-1.78345E-2</v>
      </c>
      <c r="AT310" s="22">
        <v>300</v>
      </c>
      <c r="AU310" s="22">
        <v>0.28845199999999999</v>
      </c>
      <c r="AV310">
        <f t="shared" si="56"/>
        <v>17.834499999999998</v>
      </c>
      <c r="AW310">
        <f t="shared" si="57"/>
        <v>5.1596456914999989</v>
      </c>
      <c r="AX310" s="9"/>
      <c r="AY310" s="22">
        <v>1.4106799999999999</v>
      </c>
      <c r="AZ310" s="22">
        <v>525.65700000000004</v>
      </c>
      <c r="BA310" s="22">
        <v>-1.6806000000000001E-2</v>
      </c>
      <c r="BB310" s="22">
        <v>300</v>
      </c>
      <c r="BC310" s="22">
        <v>1.41022</v>
      </c>
      <c r="BD310">
        <f t="shared" si="58"/>
        <v>16.806000000000001</v>
      </c>
      <c r="BE310">
        <f t="shared" si="59"/>
        <v>23.70788808</v>
      </c>
    </row>
    <row r="311" spans="6:57">
      <c r="F311" s="9"/>
      <c r="G311" s="22">
        <v>0.284271</v>
      </c>
      <c r="H311" s="22">
        <v>159.16900000000001</v>
      </c>
      <c r="I311" s="22">
        <v>-1.7776500000000001E-2</v>
      </c>
      <c r="J311" s="22">
        <v>301</v>
      </c>
      <c r="K311" s="22">
        <v>0.28372199999999997</v>
      </c>
      <c r="L311">
        <f t="shared" si="48"/>
        <v>17.776500000000002</v>
      </c>
      <c r="M311">
        <f t="shared" si="49"/>
        <v>5.053343431500001</v>
      </c>
      <c r="N311" s="9"/>
      <c r="O311" s="22">
        <v>1.41571</v>
      </c>
      <c r="P311" s="22">
        <v>215.75399999999999</v>
      </c>
      <c r="Q311" s="22">
        <v>-1.6876200000000001E-2</v>
      </c>
      <c r="R311" s="22">
        <v>301</v>
      </c>
      <c r="S311" s="22">
        <v>1.41571</v>
      </c>
      <c r="T311">
        <f t="shared" si="50"/>
        <v>16.876200000000001</v>
      </c>
      <c r="U311">
        <f t="shared" si="51"/>
        <v>23.891805102000003</v>
      </c>
      <c r="X311" s="9"/>
      <c r="Y311" s="22">
        <v>0.284271</v>
      </c>
      <c r="Z311" s="22">
        <v>274.20600000000002</v>
      </c>
      <c r="AA311" s="22">
        <v>-1.78619E-2</v>
      </c>
      <c r="AB311" s="22">
        <v>301</v>
      </c>
      <c r="AC311" s="22">
        <v>0.28360000000000002</v>
      </c>
      <c r="AD311">
        <f t="shared" si="52"/>
        <v>17.861899999999999</v>
      </c>
      <c r="AE311">
        <f t="shared" si="53"/>
        <v>5.0776201748999998</v>
      </c>
      <c r="AF311" s="9"/>
      <c r="AG311" s="22">
        <v>1.41571</v>
      </c>
      <c r="AH311" s="22">
        <v>327.44</v>
      </c>
      <c r="AI311" s="22">
        <v>-1.68945E-2</v>
      </c>
      <c r="AJ311" s="22">
        <v>301</v>
      </c>
      <c r="AK311" s="22">
        <v>1.41479</v>
      </c>
      <c r="AL311">
        <f t="shared" si="54"/>
        <v>16.894500000000001</v>
      </c>
      <c r="AM311">
        <f t="shared" si="55"/>
        <v>23.917712595000001</v>
      </c>
      <c r="AP311" s="9"/>
      <c r="AQ311" s="22">
        <v>0.284271</v>
      </c>
      <c r="AR311" s="22">
        <v>404.78800000000001</v>
      </c>
      <c r="AS311" s="22">
        <v>-1.78345E-2</v>
      </c>
      <c r="AT311" s="22">
        <v>301</v>
      </c>
      <c r="AU311" s="22">
        <v>0.28356900000000002</v>
      </c>
      <c r="AV311">
        <f t="shared" si="56"/>
        <v>17.834499999999998</v>
      </c>
      <c r="AW311">
        <f t="shared" si="57"/>
        <v>5.0698311494999997</v>
      </c>
      <c r="AX311" s="9"/>
      <c r="AY311" s="22">
        <v>1.41571</v>
      </c>
      <c r="AZ311" s="22">
        <v>525.75699999999995</v>
      </c>
      <c r="BA311" s="22">
        <v>-1.6793800000000001E-2</v>
      </c>
      <c r="BB311" s="22">
        <v>301</v>
      </c>
      <c r="BC311" s="22">
        <v>1.4151</v>
      </c>
      <c r="BD311">
        <f t="shared" si="58"/>
        <v>16.793800000000001</v>
      </c>
      <c r="BE311">
        <f t="shared" si="59"/>
        <v>23.775150598000003</v>
      </c>
    </row>
    <row r="312" spans="6:57">
      <c r="F312" s="9"/>
      <c r="G312" s="22">
        <v>0.27923599999999998</v>
      </c>
      <c r="H312" s="22">
        <v>159.27000000000001</v>
      </c>
      <c r="I312" s="22">
        <v>-1.7776500000000001E-2</v>
      </c>
      <c r="J312" s="22">
        <v>302</v>
      </c>
      <c r="K312" s="22">
        <v>0.27847300000000003</v>
      </c>
      <c r="L312">
        <f t="shared" si="48"/>
        <v>17.776500000000002</v>
      </c>
      <c r="M312">
        <f t="shared" si="49"/>
        <v>4.9638387540000002</v>
      </c>
      <c r="N312" s="9"/>
      <c r="O312" s="22">
        <v>1.42075</v>
      </c>
      <c r="P312" s="22">
        <v>215.85499999999999</v>
      </c>
      <c r="Q312" s="22">
        <v>-1.6864000000000001E-2</v>
      </c>
      <c r="R312" s="22">
        <v>302</v>
      </c>
      <c r="S312" s="22">
        <v>1.41937</v>
      </c>
      <c r="T312">
        <f t="shared" si="50"/>
        <v>16.864000000000001</v>
      </c>
      <c r="U312">
        <f t="shared" si="51"/>
        <v>23.959527999999999</v>
      </c>
      <c r="X312" s="9"/>
      <c r="Y312" s="22">
        <v>0.27923599999999998</v>
      </c>
      <c r="Z312" s="22">
        <v>274.30700000000002</v>
      </c>
      <c r="AA312" s="22">
        <v>-1.7877199999999999E-2</v>
      </c>
      <c r="AB312" s="22">
        <v>302</v>
      </c>
      <c r="AC312" s="22">
        <v>0.27877800000000003</v>
      </c>
      <c r="AD312">
        <f t="shared" si="52"/>
        <v>17.877199999999998</v>
      </c>
      <c r="AE312">
        <f t="shared" si="53"/>
        <v>4.9919578191999996</v>
      </c>
      <c r="AF312" s="9"/>
      <c r="AG312" s="22">
        <v>1.42075</v>
      </c>
      <c r="AH312" s="22">
        <v>327.541</v>
      </c>
      <c r="AI312" s="22">
        <v>-1.6885399999999998E-2</v>
      </c>
      <c r="AJ312" s="22">
        <v>302</v>
      </c>
      <c r="AK312" s="22">
        <v>1.41998</v>
      </c>
      <c r="AL312">
        <f t="shared" si="54"/>
        <v>16.885399999999997</v>
      </c>
      <c r="AM312">
        <f t="shared" si="55"/>
        <v>23.989932049999997</v>
      </c>
      <c r="AP312" s="9"/>
      <c r="AQ312" s="22">
        <v>0.27923599999999998</v>
      </c>
      <c r="AR312" s="22">
        <v>404.88900000000001</v>
      </c>
      <c r="AS312" s="22">
        <v>-1.78345E-2</v>
      </c>
      <c r="AT312" s="22">
        <v>302</v>
      </c>
      <c r="AU312" s="22">
        <v>0.27868700000000002</v>
      </c>
      <c r="AV312">
        <f t="shared" si="56"/>
        <v>17.834499999999998</v>
      </c>
      <c r="AW312">
        <f t="shared" si="57"/>
        <v>4.9800344419999991</v>
      </c>
      <c r="AX312" s="9"/>
      <c r="AY312" s="22">
        <v>1.42075</v>
      </c>
      <c r="AZ312" s="22">
        <v>525.85799999999995</v>
      </c>
      <c r="BA312" s="22">
        <v>-1.67847E-2</v>
      </c>
      <c r="BB312" s="22">
        <v>302</v>
      </c>
      <c r="BC312" s="22">
        <v>1.4202900000000001</v>
      </c>
      <c r="BD312">
        <f t="shared" si="58"/>
        <v>16.784700000000001</v>
      </c>
      <c r="BE312">
        <f t="shared" si="59"/>
        <v>23.846862524999999</v>
      </c>
    </row>
    <row r="313" spans="6:57">
      <c r="F313" s="9"/>
      <c r="G313" s="22">
        <v>0.2742</v>
      </c>
      <c r="H313" s="22">
        <v>159.37100000000001</v>
      </c>
      <c r="I313" s="22">
        <v>-1.7782599999999999E-2</v>
      </c>
      <c r="J313" s="22">
        <v>303</v>
      </c>
      <c r="K313" s="22">
        <v>0.27371200000000001</v>
      </c>
      <c r="L313">
        <f t="shared" si="48"/>
        <v>17.782599999999999</v>
      </c>
      <c r="M313">
        <f t="shared" si="49"/>
        <v>4.8759889199999993</v>
      </c>
      <c r="N313" s="9"/>
      <c r="O313" s="22">
        <v>1.42578</v>
      </c>
      <c r="P313" s="22">
        <v>215.95599999999999</v>
      </c>
      <c r="Q313" s="22">
        <v>-1.6848800000000001E-2</v>
      </c>
      <c r="R313" s="22">
        <v>303</v>
      </c>
      <c r="S313" s="22">
        <v>1.42517</v>
      </c>
      <c r="T313">
        <f t="shared" si="50"/>
        <v>16.848800000000001</v>
      </c>
      <c r="U313">
        <f t="shared" si="51"/>
        <v>24.022682064000001</v>
      </c>
      <c r="X313" s="9"/>
      <c r="Y313" s="22">
        <v>0.2742</v>
      </c>
      <c r="Z313" s="22">
        <v>274.40800000000002</v>
      </c>
      <c r="AA313" s="22">
        <v>-1.78741E-2</v>
      </c>
      <c r="AB313" s="22">
        <v>303</v>
      </c>
      <c r="AC313" s="22">
        <v>0.27371200000000001</v>
      </c>
      <c r="AD313">
        <f t="shared" si="52"/>
        <v>17.874100000000002</v>
      </c>
      <c r="AE313">
        <f t="shared" si="53"/>
        <v>4.9010782200000005</v>
      </c>
      <c r="AF313" s="9"/>
      <c r="AG313" s="22">
        <v>1.42578</v>
      </c>
      <c r="AH313" s="22">
        <v>327.64100000000002</v>
      </c>
      <c r="AI313" s="22">
        <v>-1.6876200000000001E-2</v>
      </c>
      <c r="AJ313" s="22">
        <v>303</v>
      </c>
      <c r="AK313" s="22">
        <v>1.4254800000000001</v>
      </c>
      <c r="AL313">
        <f t="shared" si="54"/>
        <v>16.876200000000001</v>
      </c>
      <c r="AM313">
        <f t="shared" si="55"/>
        <v>24.061748436000002</v>
      </c>
      <c r="AP313" s="9"/>
      <c r="AQ313" s="22">
        <v>0.2742</v>
      </c>
      <c r="AR313" s="22">
        <v>404.99</v>
      </c>
      <c r="AS313" s="22">
        <v>-1.7843600000000001E-2</v>
      </c>
      <c r="AT313" s="22">
        <v>303</v>
      </c>
      <c r="AU313" s="22">
        <v>0.27352900000000002</v>
      </c>
      <c r="AV313">
        <f t="shared" si="56"/>
        <v>17.843600000000002</v>
      </c>
      <c r="AW313">
        <f t="shared" si="57"/>
        <v>4.892715120000001</v>
      </c>
      <c r="AX313" s="9"/>
      <c r="AY313" s="22">
        <v>1.42578</v>
      </c>
      <c r="AZ313" s="22">
        <v>525.95899999999995</v>
      </c>
      <c r="BA313" s="22">
        <v>-1.6781600000000001E-2</v>
      </c>
      <c r="BB313" s="22">
        <v>303</v>
      </c>
      <c r="BC313" s="22">
        <v>1.42517</v>
      </c>
      <c r="BD313">
        <f t="shared" si="58"/>
        <v>16.781600000000001</v>
      </c>
      <c r="BE313">
        <f t="shared" si="59"/>
        <v>23.926869648000004</v>
      </c>
    </row>
    <row r="314" spans="6:57">
      <c r="F314" s="9"/>
      <c r="G314" s="22">
        <v>0.26916499999999999</v>
      </c>
      <c r="H314" s="22">
        <v>159.471</v>
      </c>
      <c r="I314" s="22">
        <v>-1.7776500000000001E-2</v>
      </c>
      <c r="J314" s="22">
        <v>304</v>
      </c>
      <c r="K314" s="22">
        <v>0.26846300000000001</v>
      </c>
      <c r="L314">
        <f t="shared" si="48"/>
        <v>17.776500000000002</v>
      </c>
      <c r="M314">
        <f t="shared" si="49"/>
        <v>4.7848116225000004</v>
      </c>
      <c r="N314" s="9"/>
      <c r="O314" s="22">
        <v>1.43082</v>
      </c>
      <c r="P314" s="22">
        <v>216.05600000000001</v>
      </c>
      <c r="Q314" s="22">
        <v>-1.6842699999999999E-2</v>
      </c>
      <c r="R314" s="22">
        <v>304</v>
      </c>
      <c r="S314" s="22">
        <v>1.4303600000000001</v>
      </c>
      <c r="T314">
        <f t="shared" si="50"/>
        <v>16.842699999999997</v>
      </c>
      <c r="U314">
        <f t="shared" si="51"/>
        <v>24.098872013999994</v>
      </c>
      <c r="X314" s="9"/>
      <c r="Y314" s="22">
        <v>0.26916499999999999</v>
      </c>
      <c r="Z314" s="22">
        <v>274.50799999999998</v>
      </c>
      <c r="AA314" s="22">
        <v>-1.7877199999999999E-2</v>
      </c>
      <c r="AB314" s="22">
        <v>304</v>
      </c>
      <c r="AC314" s="22">
        <v>0.26858500000000002</v>
      </c>
      <c r="AD314">
        <f t="shared" si="52"/>
        <v>17.877199999999998</v>
      </c>
      <c r="AE314">
        <f t="shared" si="53"/>
        <v>4.8119165379999993</v>
      </c>
      <c r="AF314" s="9"/>
      <c r="AG314" s="22">
        <v>1.43082</v>
      </c>
      <c r="AH314" s="22">
        <v>327.74200000000002</v>
      </c>
      <c r="AI314" s="22">
        <v>-1.6870099999999999E-2</v>
      </c>
      <c r="AJ314" s="22">
        <v>304</v>
      </c>
      <c r="AK314" s="22">
        <v>1.4297500000000001</v>
      </c>
      <c r="AL314">
        <f t="shared" si="54"/>
        <v>16.870100000000001</v>
      </c>
      <c r="AM314">
        <f t="shared" si="55"/>
        <v>24.138076482000002</v>
      </c>
      <c r="AP314" s="9"/>
      <c r="AQ314" s="22">
        <v>0.26916499999999999</v>
      </c>
      <c r="AR314" s="22">
        <v>405.09</v>
      </c>
      <c r="AS314" s="22">
        <v>-1.78497E-2</v>
      </c>
      <c r="AT314" s="22">
        <v>304</v>
      </c>
      <c r="AU314" s="22">
        <v>0.26892100000000002</v>
      </c>
      <c r="AV314">
        <f t="shared" si="56"/>
        <v>17.849699999999999</v>
      </c>
      <c r="AW314">
        <f t="shared" si="57"/>
        <v>4.804514500499999</v>
      </c>
      <c r="AX314" s="9"/>
      <c r="AY314" s="22">
        <v>1.43082</v>
      </c>
      <c r="AZ314" s="22">
        <v>526.05899999999997</v>
      </c>
      <c r="BA314" s="22">
        <v>-1.67847E-2</v>
      </c>
      <c r="BB314" s="22">
        <v>304</v>
      </c>
      <c r="BC314" s="22">
        <v>1.4297500000000001</v>
      </c>
      <c r="BD314">
        <f t="shared" si="58"/>
        <v>16.784700000000001</v>
      </c>
      <c r="BE314">
        <f t="shared" si="59"/>
        <v>24.015884454000002</v>
      </c>
    </row>
    <row r="315" spans="6:57">
      <c r="F315" s="9"/>
      <c r="G315" s="22">
        <v>0.26412999999999998</v>
      </c>
      <c r="H315" s="22">
        <v>159.572</v>
      </c>
      <c r="I315" s="22">
        <v>-1.7782599999999999E-2</v>
      </c>
      <c r="J315" s="22">
        <v>305</v>
      </c>
      <c r="K315" s="22">
        <v>0.26348899999999997</v>
      </c>
      <c r="L315">
        <f t="shared" si="48"/>
        <v>17.782599999999999</v>
      </c>
      <c r="M315">
        <f t="shared" si="49"/>
        <v>4.6969181379999991</v>
      </c>
      <c r="N315" s="9"/>
      <c r="O315" s="22">
        <v>1.4358500000000001</v>
      </c>
      <c r="P315" s="22">
        <v>216.15700000000001</v>
      </c>
      <c r="Q315" s="22">
        <v>-1.68396E-2</v>
      </c>
      <c r="R315" s="22">
        <v>305</v>
      </c>
      <c r="S315" s="22">
        <v>1.4352400000000001</v>
      </c>
      <c r="T315">
        <f t="shared" si="50"/>
        <v>16.839600000000001</v>
      </c>
      <c r="U315">
        <f t="shared" si="51"/>
        <v>24.179139660000001</v>
      </c>
      <c r="X315" s="9"/>
      <c r="Y315" s="22">
        <v>0.26412999999999998</v>
      </c>
      <c r="Z315" s="22">
        <v>274.60899999999998</v>
      </c>
      <c r="AA315" s="22">
        <v>-1.78741E-2</v>
      </c>
      <c r="AB315" s="22">
        <v>305</v>
      </c>
      <c r="AC315" s="22">
        <v>0.26355000000000001</v>
      </c>
      <c r="AD315">
        <f t="shared" si="52"/>
        <v>17.874100000000002</v>
      </c>
      <c r="AE315">
        <f t="shared" si="53"/>
        <v>4.7210860329999997</v>
      </c>
      <c r="AF315" s="9"/>
      <c r="AG315" s="22">
        <v>1.4358500000000001</v>
      </c>
      <c r="AH315" s="22">
        <v>327.84300000000002</v>
      </c>
      <c r="AI315" s="22">
        <v>-1.6876200000000001E-2</v>
      </c>
      <c r="AJ315" s="22">
        <v>305</v>
      </c>
      <c r="AK315" s="22">
        <v>1.4355500000000001</v>
      </c>
      <c r="AL315">
        <f t="shared" si="54"/>
        <v>16.876200000000001</v>
      </c>
      <c r="AM315">
        <f t="shared" si="55"/>
        <v>24.231691770000001</v>
      </c>
      <c r="AP315" s="9"/>
      <c r="AQ315" s="22">
        <v>0.26412999999999998</v>
      </c>
      <c r="AR315" s="22">
        <v>405.19099999999997</v>
      </c>
      <c r="AS315" s="22">
        <v>-1.7843600000000001E-2</v>
      </c>
      <c r="AT315" s="22">
        <v>305</v>
      </c>
      <c r="AU315" s="22">
        <v>0.263428</v>
      </c>
      <c r="AV315">
        <f t="shared" si="56"/>
        <v>17.843600000000002</v>
      </c>
      <c r="AW315">
        <f t="shared" si="57"/>
        <v>4.7130300680000001</v>
      </c>
      <c r="AX315" s="9"/>
      <c r="AY315" s="22">
        <v>1.4358500000000001</v>
      </c>
      <c r="AZ315" s="22">
        <v>526.16</v>
      </c>
      <c r="BA315" s="22">
        <v>-1.6781600000000001E-2</v>
      </c>
      <c r="BB315" s="22">
        <v>305</v>
      </c>
      <c r="BC315" s="22">
        <v>1.4349400000000001</v>
      </c>
      <c r="BD315">
        <f t="shared" si="58"/>
        <v>16.781600000000001</v>
      </c>
      <c r="BE315">
        <f t="shared" si="59"/>
        <v>24.095860360000003</v>
      </c>
    </row>
    <row r="316" spans="6:57">
      <c r="F316" s="9"/>
      <c r="G316" s="22">
        <v>0.25909399999999999</v>
      </c>
      <c r="H316" s="22">
        <v>159.673</v>
      </c>
      <c r="I316" s="22">
        <v>-1.7785599999999999E-2</v>
      </c>
      <c r="J316" s="22">
        <v>306</v>
      </c>
      <c r="K316" s="22">
        <v>0.25854500000000002</v>
      </c>
      <c r="L316">
        <f t="shared" si="48"/>
        <v>17.785599999999999</v>
      </c>
      <c r="M316">
        <f t="shared" si="49"/>
        <v>4.6081422463999999</v>
      </c>
      <c r="N316" s="9"/>
      <c r="O316" s="22">
        <v>1.44089</v>
      </c>
      <c r="P316" s="22">
        <v>216.25800000000001</v>
      </c>
      <c r="Q316" s="22">
        <v>-1.6842699999999999E-2</v>
      </c>
      <c r="R316" s="22">
        <v>306</v>
      </c>
      <c r="S316" s="22">
        <v>1.4398200000000001</v>
      </c>
      <c r="T316">
        <f t="shared" si="50"/>
        <v>16.842699999999997</v>
      </c>
      <c r="U316">
        <f t="shared" si="51"/>
        <v>24.268478002999995</v>
      </c>
      <c r="X316" s="9"/>
      <c r="Y316" s="22">
        <v>0.25909399999999999</v>
      </c>
      <c r="Z316" s="22">
        <v>274.70999999999998</v>
      </c>
      <c r="AA316" s="22">
        <v>-1.7871100000000001E-2</v>
      </c>
      <c r="AB316" s="22">
        <v>306</v>
      </c>
      <c r="AC316" s="22">
        <v>0.25848399999999999</v>
      </c>
      <c r="AD316">
        <f t="shared" si="52"/>
        <v>17.871100000000002</v>
      </c>
      <c r="AE316">
        <f t="shared" si="53"/>
        <v>4.6302947834000001</v>
      </c>
      <c r="AF316" s="9"/>
      <c r="AG316" s="22">
        <v>1.44089</v>
      </c>
      <c r="AH316" s="22">
        <v>327.94299999999998</v>
      </c>
      <c r="AI316" s="22">
        <v>-1.6864000000000001E-2</v>
      </c>
      <c r="AJ316" s="22">
        <v>306</v>
      </c>
      <c r="AK316" s="22">
        <v>1.4404300000000001</v>
      </c>
      <c r="AL316">
        <f t="shared" si="54"/>
        <v>16.864000000000001</v>
      </c>
      <c r="AM316">
        <f t="shared" si="55"/>
        <v>24.299168960000003</v>
      </c>
      <c r="AP316" s="9"/>
      <c r="AQ316" s="22">
        <v>0.25909399999999999</v>
      </c>
      <c r="AR316" s="22">
        <v>405.29199999999997</v>
      </c>
      <c r="AS316" s="22">
        <v>-1.7855800000000002E-2</v>
      </c>
      <c r="AT316" s="22">
        <v>306</v>
      </c>
      <c r="AU316" s="22">
        <v>0.25848399999999999</v>
      </c>
      <c r="AV316">
        <f t="shared" si="56"/>
        <v>17.855800000000002</v>
      </c>
      <c r="AW316">
        <f t="shared" si="57"/>
        <v>4.6263306452000004</v>
      </c>
      <c r="AX316" s="9"/>
      <c r="AY316" s="22">
        <v>1.44089</v>
      </c>
      <c r="AZ316" s="22">
        <v>526.26099999999997</v>
      </c>
      <c r="BA316" s="22">
        <v>-1.6778600000000001E-2</v>
      </c>
      <c r="BB316" s="22">
        <v>306</v>
      </c>
      <c r="BC316" s="22">
        <v>1.4398200000000001</v>
      </c>
      <c r="BD316">
        <f t="shared" si="58"/>
        <v>16.778600000000001</v>
      </c>
      <c r="BE316">
        <f t="shared" si="59"/>
        <v>24.176116954000001</v>
      </c>
    </row>
    <row r="317" spans="6:57">
      <c r="F317" s="9"/>
      <c r="G317" s="22">
        <v>0.25405899999999998</v>
      </c>
      <c r="H317" s="22">
        <v>159.774</v>
      </c>
      <c r="I317" s="22">
        <v>-1.7788700000000001E-2</v>
      </c>
      <c r="J317" s="22">
        <v>307</v>
      </c>
      <c r="K317" s="22">
        <v>0.25351000000000001</v>
      </c>
      <c r="L317">
        <f t="shared" si="48"/>
        <v>17.788700000000002</v>
      </c>
      <c r="M317">
        <f t="shared" si="49"/>
        <v>4.5193793332999999</v>
      </c>
      <c r="N317" s="9"/>
      <c r="O317" s="22">
        <v>1.4459200000000001</v>
      </c>
      <c r="P317" s="22">
        <v>216.358</v>
      </c>
      <c r="Q317" s="22">
        <v>-1.68121E-2</v>
      </c>
      <c r="R317" s="22">
        <v>307</v>
      </c>
      <c r="S317" s="22">
        <v>1.4456199999999999</v>
      </c>
      <c r="T317">
        <f t="shared" si="50"/>
        <v>16.812100000000001</v>
      </c>
      <c r="U317">
        <f t="shared" si="51"/>
        <v>24.308951632000003</v>
      </c>
      <c r="X317" s="9"/>
      <c r="Y317" s="22">
        <v>0.25405899999999998</v>
      </c>
      <c r="Z317" s="22">
        <v>274.81</v>
      </c>
      <c r="AA317" s="22">
        <v>-1.78619E-2</v>
      </c>
      <c r="AB317" s="22">
        <v>307</v>
      </c>
      <c r="AC317" s="22">
        <v>0.25341799999999998</v>
      </c>
      <c r="AD317">
        <f t="shared" si="52"/>
        <v>17.861899999999999</v>
      </c>
      <c r="AE317">
        <f t="shared" si="53"/>
        <v>4.5379764520999997</v>
      </c>
      <c r="AF317" s="9"/>
      <c r="AG317" s="22">
        <v>1.4459200000000001</v>
      </c>
      <c r="AH317" s="22">
        <v>328.04399999999998</v>
      </c>
      <c r="AI317" s="22">
        <v>-1.6854899999999999E-2</v>
      </c>
      <c r="AJ317" s="22">
        <v>307</v>
      </c>
      <c r="AK317" s="22">
        <v>1.4453100000000001</v>
      </c>
      <c r="AL317">
        <f t="shared" si="54"/>
        <v>16.854900000000001</v>
      </c>
      <c r="AM317">
        <f t="shared" si="55"/>
        <v>24.370837008000002</v>
      </c>
      <c r="AP317" s="9"/>
      <c r="AQ317" s="22">
        <v>0.25405899999999998</v>
      </c>
      <c r="AR317" s="22">
        <v>405.392</v>
      </c>
      <c r="AS317" s="22">
        <v>-1.78497E-2</v>
      </c>
      <c r="AT317" s="22">
        <v>307</v>
      </c>
      <c r="AU317" s="22">
        <v>0.253357</v>
      </c>
      <c r="AV317">
        <f t="shared" si="56"/>
        <v>17.849699999999999</v>
      </c>
      <c r="AW317">
        <f t="shared" si="57"/>
        <v>4.5348769322999996</v>
      </c>
      <c r="AX317" s="9"/>
      <c r="AY317" s="22">
        <v>1.4459200000000001</v>
      </c>
      <c r="AZ317" s="22">
        <v>526.36199999999997</v>
      </c>
      <c r="BA317" s="22">
        <v>-1.6772499999999999E-2</v>
      </c>
      <c r="BB317" s="22">
        <v>307</v>
      </c>
      <c r="BC317" s="22">
        <v>1.4453100000000001</v>
      </c>
      <c r="BD317">
        <f t="shared" si="58"/>
        <v>16.772500000000001</v>
      </c>
      <c r="BE317">
        <f t="shared" si="59"/>
        <v>24.251693200000002</v>
      </c>
    </row>
    <row r="318" spans="6:57">
      <c r="F318" s="9"/>
      <c r="G318" s="22">
        <v>0.24902299999999999</v>
      </c>
      <c r="H318" s="22">
        <v>159.874</v>
      </c>
      <c r="I318" s="22">
        <v>-1.7791700000000001E-2</v>
      </c>
      <c r="J318" s="22">
        <v>308</v>
      </c>
      <c r="K318" s="22">
        <v>0.24841299999999999</v>
      </c>
      <c r="L318">
        <f t="shared" si="48"/>
        <v>17.791700000000002</v>
      </c>
      <c r="M318">
        <f t="shared" si="49"/>
        <v>4.4305425091000004</v>
      </c>
      <c r="N318" s="9"/>
      <c r="O318" s="22">
        <v>1.45096</v>
      </c>
      <c r="P318" s="22">
        <v>216.459</v>
      </c>
      <c r="Q318" s="22">
        <v>-1.68121E-2</v>
      </c>
      <c r="R318" s="22">
        <v>308</v>
      </c>
      <c r="S318" s="22">
        <v>1.4504999999999999</v>
      </c>
      <c r="T318">
        <f t="shared" si="50"/>
        <v>16.812100000000001</v>
      </c>
      <c r="U318">
        <f t="shared" si="51"/>
        <v>24.393684616000002</v>
      </c>
      <c r="X318" s="9"/>
      <c r="Y318" s="22">
        <v>0.24902299999999999</v>
      </c>
      <c r="Z318" s="22">
        <v>274.911</v>
      </c>
      <c r="AA318" s="22">
        <v>-1.7871100000000001E-2</v>
      </c>
      <c r="AB318" s="22">
        <v>308</v>
      </c>
      <c r="AC318" s="22">
        <v>0.24832199999999999</v>
      </c>
      <c r="AD318">
        <f t="shared" si="52"/>
        <v>17.871100000000002</v>
      </c>
      <c r="AE318">
        <f t="shared" si="53"/>
        <v>4.4503149353000007</v>
      </c>
      <c r="AF318" s="9"/>
      <c r="AG318" s="22">
        <v>1.45096</v>
      </c>
      <c r="AH318" s="22">
        <v>328.14499999999998</v>
      </c>
      <c r="AI318" s="22">
        <v>-1.6845700000000002E-2</v>
      </c>
      <c r="AJ318" s="22">
        <v>308</v>
      </c>
      <c r="AK318" s="22">
        <v>1.4492799999999999</v>
      </c>
      <c r="AL318">
        <f t="shared" si="54"/>
        <v>16.845700000000001</v>
      </c>
      <c r="AM318">
        <f t="shared" si="55"/>
        <v>24.442436872000002</v>
      </c>
      <c r="AP318" s="9"/>
      <c r="AQ318" s="22">
        <v>0.24902299999999999</v>
      </c>
      <c r="AR318" s="22">
        <v>405.49299999999999</v>
      </c>
      <c r="AS318" s="22">
        <v>-1.78619E-2</v>
      </c>
      <c r="AT318" s="22">
        <v>308</v>
      </c>
      <c r="AU318" s="22">
        <v>0.24835199999999999</v>
      </c>
      <c r="AV318">
        <f t="shared" si="56"/>
        <v>17.861899999999999</v>
      </c>
      <c r="AW318">
        <f t="shared" si="57"/>
        <v>4.4480239236999992</v>
      </c>
      <c r="AX318" s="9"/>
      <c r="AY318" s="22">
        <v>1.45096</v>
      </c>
      <c r="AZ318" s="22">
        <v>526.46199999999999</v>
      </c>
      <c r="BA318" s="22">
        <v>-1.67572E-2</v>
      </c>
      <c r="BB318" s="22">
        <v>308</v>
      </c>
      <c r="BC318" s="22">
        <v>1.4508099999999999</v>
      </c>
      <c r="BD318">
        <f t="shared" si="58"/>
        <v>16.757200000000001</v>
      </c>
      <c r="BE318">
        <f t="shared" si="59"/>
        <v>24.314026912000003</v>
      </c>
    </row>
    <row r="319" spans="6:57">
      <c r="F319" s="9"/>
      <c r="G319" s="22">
        <v>0.24398800000000001</v>
      </c>
      <c r="H319" s="22">
        <v>159.97499999999999</v>
      </c>
      <c r="I319" s="22">
        <v>-1.77948E-2</v>
      </c>
      <c r="J319" s="22">
        <v>309</v>
      </c>
      <c r="K319" s="22">
        <v>0.24349999999999999</v>
      </c>
      <c r="L319">
        <f t="shared" si="48"/>
        <v>17.794799999999999</v>
      </c>
      <c r="M319">
        <f t="shared" si="49"/>
        <v>4.3417176623999998</v>
      </c>
      <c r="N319" s="9"/>
      <c r="O319" s="22">
        <v>1.4559899999999999</v>
      </c>
      <c r="P319" s="22">
        <v>216.56</v>
      </c>
      <c r="Q319" s="22">
        <v>-1.6821300000000001E-2</v>
      </c>
      <c r="R319" s="22">
        <v>309</v>
      </c>
      <c r="S319" s="22">
        <v>1.4553799999999999</v>
      </c>
      <c r="T319">
        <f t="shared" si="50"/>
        <v>16.821300000000001</v>
      </c>
      <c r="U319">
        <f t="shared" si="51"/>
        <v>24.491644587</v>
      </c>
      <c r="X319" s="9"/>
      <c r="Y319" s="22">
        <v>0.24398800000000001</v>
      </c>
      <c r="Z319" s="22">
        <v>275.012</v>
      </c>
      <c r="AA319" s="22">
        <v>-1.78864E-2</v>
      </c>
      <c r="AB319" s="22">
        <v>309</v>
      </c>
      <c r="AC319" s="22">
        <v>0.24362200000000001</v>
      </c>
      <c r="AD319">
        <f t="shared" si="52"/>
        <v>17.886400000000002</v>
      </c>
      <c r="AE319">
        <f t="shared" si="53"/>
        <v>4.3640669632000009</v>
      </c>
      <c r="AF319" s="9"/>
      <c r="AG319" s="22">
        <v>1.4559899999999999</v>
      </c>
      <c r="AH319" s="22">
        <v>328.24599999999998</v>
      </c>
      <c r="AI319" s="22">
        <v>-1.68396E-2</v>
      </c>
      <c r="AJ319" s="22">
        <v>309</v>
      </c>
      <c r="AK319" s="22">
        <v>1.4556899999999999</v>
      </c>
      <c r="AL319">
        <f t="shared" si="54"/>
        <v>16.839600000000001</v>
      </c>
      <c r="AM319">
        <f t="shared" si="55"/>
        <v>24.518289203999998</v>
      </c>
      <c r="AP319" s="9"/>
      <c r="AQ319" s="22">
        <v>0.24398800000000001</v>
      </c>
      <c r="AR319" s="22">
        <v>405.59399999999999</v>
      </c>
      <c r="AS319" s="22">
        <v>-1.7867999999999998E-2</v>
      </c>
      <c r="AT319" s="22">
        <v>309</v>
      </c>
      <c r="AU319" s="22">
        <v>0.243286</v>
      </c>
      <c r="AV319">
        <f t="shared" si="56"/>
        <v>17.867999999999999</v>
      </c>
      <c r="AW319">
        <f t="shared" si="57"/>
        <v>4.3595775840000002</v>
      </c>
      <c r="AX319" s="9"/>
      <c r="AY319" s="22">
        <v>1.4559899999999999</v>
      </c>
      <c r="AZ319" s="22">
        <v>526.56299999999999</v>
      </c>
      <c r="BA319" s="22">
        <v>-1.6760299999999999E-2</v>
      </c>
      <c r="BB319" s="22">
        <v>309</v>
      </c>
      <c r="BC319" s="22">
        <v>1.4547699999999999</v>
      </c>
      <c r="BD319">
        <f t="shared" si="58"/>
        <v>16.760299999999997</v>
      </c>
      <c r="BE319">
        <f t="shared" si="59"/>
        <v>24.402829196999996</v>
      </c>
    </row>
    <row r="320" spans="6:57">
      <c r="F320" s="9"/>
      <c r="G320" s="22">
        <v>0.238953</v>
      </c>
      <c r="H320" s="22">
        <v>160.07599999999999</v>
      </c>
      <c r="I320" s="22">
        <v>-1.77948E-2</v>
      </c>
      <c r="J320" s="22">
        <v>310</v>
      </c>
      <c r="K320" s="22">
        <v>0.238403</v>
      </c>
      <c r="L320">
        <f t="shared" si="48"/>
        <v>17.794799999999999</v>
      </c>
      <c r="M320">
        <f t="shared" si="49"/>
        <v>4.2521208443999994</v>
      </c>
      <c r="N320" s="9"/>
      <c r="O320" s="22">
        <v>1.4610300000000001</v>
      </c>
      <c r="P320" s="22">
        <v>216.661</v>
      </c>
      <c r="Q320" s="22">
        <v>-1.6806000000000001E-2</v>
      </c>
      <c r="R320" s="22">
        <v>310</v>
      </c>
      <c r="S320" s="22">
        <v>1.46027</v>
      </c>
      <c r="T320">
        <f t="shared" si="50"/>
        <v>16.806000000000001</v>
      </c>
      <c r="U320">
        <f t="shared" si="51"/>
        <v>24.554070180000004</v>
      </c>
      <c r="X320" s="9"/>
      <c r="Y320" s="22">
        <v>0.238953</v>
      </c>
      <c r="Z320" s="22">
        <v>275.113</v>
      </c>
      <c r="AA320" s="22">
        <v>-1.78894E-2</v>
      </c>
      <c r="AB320" s="22">
        <v>310</v>
      </c>
      <c r="AC320" s="22">
        <v>0.23855599999999999</v>
      </c>
      <c r="AD320">
        <f t="shared" si="52"/>
        <v>17.889399999999998</v>
      </c>
      <c r="AE320">
        <f t="shared" si="53"/>
        <v>4.2747257981999995</v>
      </c>
      <c r="AF320" s="9"/>
      <c r="AG320" s="22">
        <v>1.4610300000000001</v>
      </c>
      <c r="AH320" s="22">
        <v>328.346</v>
      </c>
      <c r="AI320" s="22">
        <v>-1.6818199999999998E-2</v>
      </c>
      <c r="AJ320" s="22">
        <v>310</v>
      </c>
      <c r="AK320" s="22">
        <v>1.4599599999999999</v>
      </c>
      <c r="AL320">
        <f t="shared" si="54"/>
        <v>16.818199999999997</v>
      </c>
      <c r="AM320">
        <f t="shared" si="55"/>
        <v>24.571894745999998</v>
      </c>
      <c r="AP320" s="9"/>
      <c r="AQ320" s="22">
        <v>0.238953</v>
      </c>
      <c r="AR320" s="22">
        <v>405.69499999999999</v>
      </c>
      <c r="AS320" s="22">
        <v>-1.78589E-2</v>
      </c>
      <c r="AT320" s="22">
        <v>310</v>
      </c>
      <c r="AU320" s="22">
        <v>0.238342</v>
      </c>
      <c r="AV320">
        <f t="shared" si="56"/>
        <v>17.858900000000002</v>
      </c>
      <c r="AW320">
        <f t="shared" si="57"/>
        <v>4.2674377317000003</v>
      </c>
      <c r="AX320" s="9"/>
      <c r="AY320" s="22">
        <v>1.4610300000000001</v>
      </c>
      <c r="AZ320" s="22">
        <v>526.66399999999999</v>
      </c>
      <c r="BA320" s="22">
        <v>-1.67542E-2</v>
      </c>
      <c r="BB320" s="22">
        <v>310</v>
      </c>
      <c r="BC320" s="22">
        <v>1.45966</v>
      </c>
      <c r="BD320">
        <f t="shared" si="58"/>
        <v>16.754200000000001</v>
      </c>
      <c r="BE320">
        <f t="shared" si="59"/>
        <v>24.478388826000003</v>
      </c>
    </row>
    <row r="321" spans="6:57">
      <c r="F321" s="9"/>
      <c r="G321" s="22">
        <v>0.23391700000000001</v>
      </c>
      <c r="H321" s="22">
        <v>160.17599999999999</v>
      </c>
      <c r="I321" s="22">
        <v>-1.7797899999999998E-2</v>
      </c>
      <c r="J321" s="22">
        <v>311</v>
      </c>
      <c r="K321" s="22">
        <v>0.233185</v>
      </c>
      <c r="L321">
        <f t="shared" si="48"/>
        <v>17.797899999999998</v>
      </c>
      <c r="M321">
        <f t="shared" si="49"/>
        <v>4.1632313742999996</v>
      </c>
      <c r="N321" s="9"/>
      <c r="O321" s="22">
        <v>1.4660599999999999</v>
      </c>
      <c r="P321" s="22">
        <v>216.761</v>
      </c>
      <c r="Q321" s="22">
        <v>-1.6787699999999999E-2</v>
      </c>
      <c r="R321" s="22">
        <v>311</v>
      </c>
      <c r="S321" s="22">
        <v>1.46576</v>
      </c>
      <c r="T321">
        <f t="shared" si="50"/>
        <v>16.787699999999997</v>
      </c>
      <c r="U321">
        <f t="shared" si="51"/>
        <v>24.611775461999994</v>
      </c>
      <c r="X321" s="9"/>
      <c r="Y321" s="22">
        <v>0.23391700000000001</v>
      </c>
      <c r="Z321" s="22">
        <v>275.21300000000002</v>
      </c>
      <c r="AA321" s="22">
        <v>-1.7895500000000002E-2</v>
      </c>
      <c r="AB321" s="22">
        <v>311</v>
      </c>
      <c r="AC321" s="22">
        <v>0.23333699999999999</v>
      </c>
      <c r="AD321">
        <f t="shared" si="52"/>
        <v>17.895500000000002</v>
      </c>
      <c r="AE321">
        <f t="shared" si="53"/>
        <v>4.1860616735000011</v>
      </c>
      <c r="AF321" s="9"/>
      <c r="AG321" s="22">
        <v>1.4660599999999999</v>
      </c>
      <c r="AH321" s="22">
        <v>328.447</v>
      </c>
      <c r="AI321" s="22">
        <v>-1.68121E-2</v>
      </c>
      <c r="AJ321" s="22">
        <v>311</v>
      </c>
      <c r="AK321" s="22">
        <v>1.46576</v>
      </c>
      <c r="AL321">
        <f t="shared" si="54"/>
        <v>16.812100000000001</v>
      </c>
      <c r="AM321">
        <f t="shared" si="55"/>
        <v>24.647547326000002</v>
      </c>
      <c r="AP321" s="9"/>
      <c r="AQ321" s="22">
        <v>0.23391700000000001</v>
      </c>
      <c r="AR321" s="22">
        <v>405.79500000000002</v>
      </c>
      <c r="AS321" s="22">
        <v>-1.78741E-2</v>
      </c>
      <c r="AT321" s="22">
        <v>311</v>
      </c>
      <c r="AU321" s="22">
        <v>0.23327600000000001</v>
      </c>
      <c r="AV321">
        <f t="shared" si="56"/>
        <v>17.874100000000002</v>
      </c>
      <c r="AW321">
        <f t="shared" si="57"/>
        <v>4.1810558497000008</v>
      </c>
      <c r="AX321" s="9"/>
      <c r="AY321" s="22">
        <v>1.4660599999999999</v>
      </c>
      <c r="AZ321" s="22">
        <v>526.76400000000001</v>
      </c>
      <c r="BA321" s="22">
        <v>-1.6744999999999999E-2</v>
      </c>
      <c r="BB321" s="22">
        <v>311</v>
      </c>
      <c r="BC321" s="22">
        <v>1.4654499999999999</v>
      </c>
      <c r="BD321">
        <f t="shared" si="58"/>
        <v>16.745000000000001</v>
      </c>
      <c r="BE321">
        <f t="shared" si="59"/>
        <v>24.549174700000002</v>
      </c>
    </row>
    <row r="322" spans="6:57">
      <c r="F322" s="9"/>
      <c r="G322" s="22">
        <v>0.228882</v>
      </c>
      <c r="H322" s="22">
        <v>160.27699999999999</v>
      </c>
      <c r="I322" s="22">
        <v>-1.7791700000000001E-2</v>
      </c>
      <c r="J322" s="22">
        <v>312</v>
      </c>
      <c r="K322" s="22">
        <v>0.227966</v>
      </c>
      <c r="L322">
        <f t="shared" si="48"/>
        <v>17.791700000000002</v>
      </c>
      <c r="M322">
        <f t="shared" si="49"/>
        <v>4.0721998794000003</v>
      </c>
      <c r="N322" s="9"/>
      <c r="O322" s="22">
        <v>1.4711000000000001</v>
      </c>
      <c r="P322" s="22">
        <v>216.86199999999999</v>
      </c>
      <c r="Q322" s="22">
        <v>-1.67847E-2</v>
      </c>
      <c r="R322" s="22">
        <v>312</v>
      </c>
      <c r="S322" s="22">
        <v>1.4700299999999999</v>
      </c>
      <c r="T322">
        <f t="shared" si="50"/>
        <v>16.784700000000001</v>
      </c>
      <c r="U322">
        <f t="shared" si="51"/>
        <v>24.691972170000003</v>
      </c>
      <c r="X322" s="9"/>
      <c r="Y322" s="22">
        <v>0.228882</v>
      </c>
      <c r="Z322" s="22">
        <v>275.31400000000002</v>
      </c>
      <c r="AA322" s="22">
        <v>-1.7892499999999999E-2</v>
      </c>
      <c r="AB322" s="22">
        <v>312</v>
      </c>
      <c r="AC322" s="22">
        <v>0.228271</v>
      </c>
      <c r="AD322">
        <f t="shared" si="52"/>
        <v>17.892499999999998</v>
      </c>
      <c r="AE322">
        <f t="shared" si="53"/>
        <v>4.0952711849999996</v>
      </c>
      <c r="AF322" s="9"/>
      <c r="AG322" s="22">
        <v>1.4711000000000001</v>
      </c>
      <c r="AH322" s="22">
        <v>328.548</v>
      </c>
      <c r="AI322" s="22">
        <v>-1.68121E-2</v>
      </c>
      <c r="AJ322" s="22">
        <v>312</v>
      </c>
      <c r="AK322" s="22">
        <v>1.47034</v>
      </c>
      <c r="AL322">
        <f t="shared" si="54"/>
        <v>16.812100000000001</v>
      </c>
      <c r="AM322">
        <f t="shared" si="55"/>
        <v>24.732280310000004</v>
      </c>
      <c r="AP322" s="9"/>
      <c r="AQ322" s="22">
        <v>0.228882</v>
      </c>
      <c r="AR322" s="22">
        <v>405.89600000000002</v>
      </c>
      <c r="AS322" s="22">
        <v>-1.7864999999999999E-2</v>
      </c>
      <c r="AT322" s="22">
        <v>312</v>
      </c>
      <c r="AU322" s="22">
        <v>0.22811899999999999</v>
      </c>
      <c r="AV322">
        <f t="shared" si="56"/>
        <v>17.864999999999998</v>
      </c>
      <c r="AW322">
        <f t="shared" si="57"/>
        <v>4.0889769299999994</v>
      </c>
      <c r="AX322" s="9"/>
      <c r="AY322" s="22">
        <v>1.4711000000000001</v>
      </c>
      <c r="AZ322" s="22">
        <v>526.86500000000001</v>
      </c>
      <c r="BA322" s="22">
        <v>-1.6726700000000001E-2</v>
      </c>
      <c r="BB322" s="22">
        <v>312</v>
      </c>
      <c r="BC322" s="22">
        <v>1.47095</v>
      </c>
      <c r="BD322">
        <f t="shared" si="58"/>
        <v>16.726700000000001</v>
      </c>
      <c r="BE322">
        <f t="shared" si="59"/>
        <v>24.606648370000002</v>
      </c>
    </row>
    <row r="323" spans="6:57">
      <c r="F323" s="9"/>
      <c r="G323" s="22">
        <v>0.22384599999999999</v>
      </c>
      <c r="H323" s="22">
        <v>160.37799999999999</v>
      </c>
      <c r="I323" s="22">
        <v>-1.7800900000000001E-2</v>
      </c>
      <c r="J323" s="22">
        <v>313</v>
      </c>
      <c r="K323" s="22">
        <v>0.223297</v>
      </c>
      <c r="L323">
        <f t="shared" si="48"/>
        <v>17.800900000000002</v>
      </c>
      <c r="M323">
        <f t="shared" si="49"/>
        <v>3.9846602614000002</v>
      </c>
      <c r="N323" s="9"/>
      <c r="O323" s="22">
        <v>1.47614</v>
      </c>
      <c r="P323" s="22">
        <v>216.96299999999999</v>
      </c>
      <c r="Q323" s="22">
        <v>-1.6760299999999999E-2</v>
      </c>
      <c r="R323" s="22">
        <v>313</v>
      </c>
      <c r="S323" s="22">
        <v>1.4755199999999999</v>
      </c>
      <c r="T323">
        <f t="shared" si="50"/>
        <v>16.760299999999997</v>
      </c>
      <c r="U323">
        <f t="shared" si="51"/>
        <v>24.740549241999997</v>
      </c>
      <c r="X323" s="9"/>
      <c r="Y323" s="22">
        <v>0.22384599999999999</v>
      </c>
      <c r="Z323" s="22">
        <v>275.41500000000002</v>
      </c>
      <c r="AA323" s="22">
        <v>-1.7880199999999999E-2</v>
      </c>
      <c r="AB323" s="22">
        <v>313</v>
      </c>
      <c r="AC323" s="22">
        <v>0.223297</v>
      </c>
      <c r="AD323">
        <f t="shared" si="52"/>
        <v>17.880199999999999</v>
      </c>
      <c r="AE323">
        <f t="shared" si="53"/>
        <v>4.0024112491999997</v>
      </c>
      <c r="AF323" s="9"/>
      <c r="AG323" s="22">
        <v>1.47614</v>
      </c>
      <c r="AH323" s="22">
        <v>328.64800000000002</v>
      </c>
      <c r="AI323" s="22">
        <v>-1.6793800000000001E-2</v>
      </c>
      <c r="AJ323" s="22">
        <v>313</v>
      </c>
      <c r="AK323" s="22">
        <v>1.47522</v>
      </c>
      <c r="AL323">
        <f t="shared" si="54"/>
        <v>16.793800000000001</v>
      </c>
      <c r="AM323">
        <f t="shared" si="55"/>
        <v>24.789999932000001</v>
      </c>
      <c r="AP323" s="9"/>
      <c r="AQ323" s="22">
        <v>0.22384599999999999</v>
      </c>
      <c r="AR323" s="22">
        <v>405.99700000000001</v>
      </c>
      <c r="AS323" s="22">
        <v>-1.78619E-2</v>
      </c>
      <c r="AT323" s="22">
        <v>313</v>
      </c>
      <c r="AU323" s="22">
        <v>0.22323599999999999</v>
      </c>
      <c r="AV323">
        <f t="shared" si="56"/>
        <v>17.861899999999999</v>
      </c>
      <c r="AW323">
        <f t="shared" si="57"/>
        <v>3.9983148673999995</v>
      </c>
      <c r="AX323" s="9"/>
      <c r="AY323" s="22">
        <v>1.47614</v>
      </c>
      <c r="AZ323" s="22">
        <v>526.96600000000001</v>
      </c>
      <c r="BA323" s="22">
        <v>-1.67175E-2</v>
      </c>
      <c r="BB323" s="22">
        <v>313</v>
      </c>
      <c r="BC323" s="22">
        <v>1.47583</v>
      </c>
      <c r="BD323">
        <f t="shared" si="58"/>
        <v>16.717500000000001</v>
      </c>
      <c r="BE323">
        <f t="shared" si="59"/>
        <v>24.677370450000002</v>
      </c>
    </row>
    <row r="324" spans="6:57">
      <c r="F324" s="9"/>
      <c r="G324" s="22">
        <v>0.21881100000000001</v>
      </c>
      <c r="H324" s="22">
        <v>160.47900000000001</v>
      </c>
      <c r="I324" s="22">
        <v>-1.7800900000000001E-2</v>
      </c>
      <c r="J324" s="22">
        <v>314</v>
      </c>
      <c r="K324" s="22">
        <v>0.21823100000000001</v>
      </c>
      <c r="L324">
        <f t="shared" si="48"/>
        <v>17.800900000000002</v>
      </c>
      <c r="M324">
        <f t="shared" si="49"/>
        <v>3.8950327299000005</v>
      </c>
      <c r="N324" s="9"/>
      <c r="O324" s="22">
        <v>1.4811700000000001</v>
      </c>
      <c r="P324" s="22">
        <v>217.06299999999999</v>
      </c>
      <c r="Q324" s="22">
        <v>-1.67542E-2</v>
      </c>
      <c r="R324" s="22">
        <v>314</v>
      </c>
      <c r="S324" s="22">
        <v>1.48071</v>
      </c>
      <c r="T324">
        <f t="shared" si="50"/>
        <v>16.754200000000001</v>
      </c>
      <c r="U324">
        <f t="shared" si="51"/>
        <v>24.815818414000002</v>
      </c>
      <c r="X324" s="9"/>
      <c r="Y324" s="22">
        <v>0.21881100000000001</v>
      </c>
      <c r="Z324" s="22">
        <v>275.51499999999999</v>
      </c>
      <c r="AA324" s="22">
        <v>-1.7904699999999999E-2</v>
      </c>
      <c r="AB324" s="22">
        <v>314</v>
      </c>
      <c r="AC324" s="22">
        <v>0.21814</v>
      </c>
      <c r="AD324">
        <f t="shared" si="52"/>
        <v>17.904699999999998</v>
      </c>
      <c r="AE324">
        <f t="shared" si="53"/>
        <v>3.9177453116999996</v>
      </c>
      <c r="AF324" s="9"/>
      <c r="AG324" s="22">
        <v>1.4811700000000001</v>
      </c>
      <c r="AH324" s="22">
        <v>328.74900000000002</v>
      </c>
      <c r="AI324" s="22">
        <v>-1.6806000000000001E-2</v>
      </c>
      <c r="AJ324" s="22">
        <v>314</v>
      </c>
      <c r="AK324" s="22">
        <v>1.48071</v>
      </c>
      <c r="AL324">
        <f t="shared" si="54"/>
        <v>16.806000000000001</v>
      </c>
      <c r="AM324">
        <f t="shared" si="55"/>
        <v>24.892543020000002</v>
      </c>
      <c r="AP324" s="9"/>
      <c r="AQ324" s="22">
        <v>0.21881100000000001</v>
      </c>
      <c r="AR324" s="22">
        <v>406.09699999999998</v>
      </c>
      <c r="AS324" s="22">
        <v>-1.7871100000000001E-2</v>
      </c>
      <c r="AT324" s="22">
        <v>314</v>
      </c>
      <c r="AU324" s="22">
        <v>0.21814</v>
      </c>
      <c r="AV324">
        <f t="shared" si="56"/>
        <v>17.871100000000002</v>
      </c>
      <c r="AW324">
        <f t="shared" si="57"/>
        <v>3.9103932621000004</v>
      </c>
      <c r="AX324" s="9"/>
      <c r="AY324" s="22">
        <v>1.4811700000000001</v>
      </c>
      <c r="AZ324" s="22">
        <v>527.06600000000003</v>
      </c>
      <c r="BA324" s="22">
        <v>-1.6711400000000001E-2</v>
      </c>
      <c r="BB324" s="22">
        <v>314</v>
      </c>
      <c r="BC324" s="22">
        <v>1.4801</v>
      </c>
      <c r="BD324">
        <f t="shared" si="58"/>
        <v>16.711400000000001</v>
      </c>
      <c r="BE324">
        <f t="shared" si="59"/>
        <v>24.752424338000004</v>
      </c>
    </row>
    <row r="325" spans="6:57">
      <c r="F325" s="9"/>
      <c r="G325" s="22">
        <v>0.21377599999999999</v>
      </c>
      <c r="H325" s="22">
        <v>160.57900000000001</v>
      </c>
      <c r="I325" s="22">
        <v>-1.7810099999999999E-2</v>
      </c>
      <c r="J325" s="22">
        <v>315</v>
      </c>
      <c r="K325" s="22">
        <v>0.21313499999999999</v>
      </c>
      <c r="L325">
        <f t="shared" si="48"/>
        <v>17.810099999999998</v>
      </c>
      <c r="M325">
        <f t="shared" si="49"/>
        <v>3.8073719375999997</v>
      </c>
      <c r="N325" s="9"/>
      <c r="O325" s="22">
        <v>1.48621</v>
      </c>
      <c r="P325" s="22">
        <v>217.16399999999999</v>
      </c>
      <c r="Q325" s="22">
        <v>-1.6726700000000001E-2</v>
      </c>
      <c r="R325" s="22">
        <v>315</v>
      </c>
      <c r="S325" s="22">
        <v>1.4856</v>
      </c>
      <c r="T325">
        <f t="shared" si="50"/>
        <v>16.726700000000001</v>
      </c>
      <c r="U325">
        <f t="shared" si="51"/>
        <v>24.859388807000002</v>
      </c>
      <c r="X325" s="9"/>
      <c r="Y325" s="22">
        <v>0.21377599999999999</v>
      </c>
      <c r="Z325" s="22">
        <v>275.61599999999999</v>
      </c>
      <c r="AA325" s="22">
        <v>-1.7907699999999999E-2</v>
      </c>
      <c r="AB325" s="22">
        <v>315</v>
      </c>
      <c r="AC325" s="22">
        <v>0.21304300000000001</v>
      </c>
      <c r="AD325">
        <f t="shared" si="52"/>
        <v>17.907699999999998</v>
      </c>
      <c r="AE325">
        <f t="shared" si="53"/>
        <v>3.8282364751999998</v>
      </c>
      <c r="AF325" s="9"/>
      <c r="AG325" s="22">
        <v>1.48621</v>
      </c>
      <c r="AH325" s="22">
        <v>328.85</v>
      </c>
      <c r="AI325" s="22">
        <v>-1.6787699999999999E-2</v>
      </c>
      <c r="AJ325" s="22">
        <v>315</v>
      </c>
      <c r="AK325" s="22">
        <v>1.4856</v>
      </c>
      <c r="AL325">
        <f t="shared" si="54"/>
        <v>16.787699999999997</v>
      </c>
      <c r="AM325">
        <f t="shared" si="55"/>
        <v>24.950047616999996</v>
      </c>
      <c r="AP325" s="9"/>
      <c r="AQ325" s="22">
        <v>0.21377599999999999</v>
      </c>
      <c r="AR325" s="22">
        <v>406.19799999999998</v>
      </c>
      <c r="AS325" s="22">
        <v>-1.7877199999999999E-2</v>
      </c>
      <c r="AT325" s="22">
        <v>315</v>
      </c>
      <c r="AU325" s="22">
        <v>0.21316499999999999</v>
      </c>
      <c r="AV325">
        <f t="shared" si="56"/>
        <v>17.877199999999998</v>
      </c>
      <c r="AW325">
        <f t="shared" si="57"/>
        <v>3.8217163071999996</v>
      </c>
      <c r="AX325" s="9"/>
      <c r="AY325" s="22">
        <v>1.48621</v>
      </c>
      <c r="AZ325" s="22">
        <v>527.16700000000003</v>
      </c>
      <c r="BA325" s="22">
        <v>-1.6696200000000001E-2</v>
      </c>
      <c r="BB325" s="22">
        <v>315</v>
      </c>
      <c r="BC325" s="22">
        <v>1.4856</v>
      </c>
      <c r="BD325">
        <f t="shared" si="58"/>
        <v>16.696200000000001</v>
      </c>
      <c r="BE325">
        <f t="shared" si="59"/>
        <v>24.814059402000002</v>
      </c>
    </row>
    <row r="326" spans="6:57">
      <c r="F326" s="9"/>
      <c r="G326" s="22">
        <v>0.20874000000000001</v>
      </c>
      <c r="H326" s="22">
        <v>160.68</v>
      </c>
      <c r="I326" s="22">
        <v>-1.7813099999999998E-2</v>
      </c>
      <c r="J326" s="22">
        <v>316</v>
      </c>
      <c r="K326" s="22">
        <v>0.208344</v>
      </c>
      <c r="L326">
        <f t="shared" si="48"/>
        <v>17.813099999999999</v>
      </c>
      <c r="M326">
        <f t="shared" si="49"/>
        <v>3.7183064939999997</v>
      </c>
      <c r="N326" s="9"/>
      <c r="O326" s="22">
        <v>1.4912399999999999</v>
      </c>
      <c r="P326" s="22">
        <v>217.26499999999999</v>
      </c>
      <c r="Q326" s="22">
        <v>-1.6723600000000002E-2</v>
      </c>
      <c r="R326" s="22">
        <v>316</v>
      </c>
      <c r="S326" s="22">
        <v>1.49048</v>
      </c>
      <c r="T326">
        <f t="shared" si="50"/>
        <v>16.723600000000001</v>
      </c>
      <c r="U326">
        <f t="shared" si="51"/>
        <v>24.938901263999998</v>
      </c>
      <c r="X326" s="9"/>
      <c r="Y326" s="22">
        <v>0.20874000000000001</v>
      </c>
      <c r="Z326" s="22">
        <v>275.71699999999998</v>
      </c>
      <c r="AA326" s="22">
        <v>-1.7907699999999999E-2</v>
      </c>
      <c r="AB326" s="22">
        <v>316</v>
      </c>
      <c r="AC326" s="22">
        <v>0.20809900000000001</v>
      </c>
      <c r="AD326">
        <f t="shared" si="52"/>
        <v>17.907699999999998</v>
      </c>
      <c r="AE326">
        <f t="shared" si="53"/>
        <v>3.7380532979999996</v>
      </c>
      <c r="AF326" s="9"/>
      <c r="AG326" s="22">
        <v>1.4912399999999999</v>
      </c>
      <c r="AH326" s="22">
        <v>328.95100000000002</v>
      </c>
      <c r="AI326" s="22">
        <v>-1.6778600000000001E-2</v>
      </c>
      <c r="AJ326" s="22">
        <v>316</v>
      </c>
      <c r="AK326" s="22">
        <v>1.49017</v>
      </c>
      <c r="AL326">
        <f t="shared" si="54"/>
        <v>16.778600000000001</v>
      </c>
      <c r="AM326">
        <f t="shared" si="55"/>
        <v>25.020919463999999</v>
      </c>
      <c r="AP326" s="9"/>
      <c r="AQ326" s="22">
        <v>0.20874000000000001</v>
      </c>
      <c r="AR326" s="22">
        <v>406.29899999999998</v>
      </c>
      <c r="AS326" s="22">
        <v>-1.78741E-2</v>
      </c>
      <c r="AT326" s="22">
        <v>316</v>
      </c>
      <c r="AU326" s="22">
        <v>0.20819099999999999</v>
      </c>
      <c r="AV326">
        <f t="shared" si="56"/>
        <v>17.874100000000002</v>
      </c>
      <c r="AW326">
        <f t="shared" si="57"/>
        <v>3.7310396340000005</v>
      </c>
      <c r="AX326" s="9"/>
      <c r="AY326" s="22">
        <v>1.4912399999999999</v>
      </c>
      <c r="AZ326" s="22">
        <v>527.26800000000003</v>
      </c>
      <c r="BA326" s="22">
        <v>-1.6680899999999999E-2</v>
      </c>
      <c r="BB326" s="22">
        <v>316</v>
      </c>
      <c r="BC326" s="22">
        <v>1.49017</v>
      </c>
      <c r="BD326">
        <f t="shared" si="58"/>
        <v>16.680899999999998</v>
      </c>
      <c r="BE326">
        <f t="shared" si="59"/>
        <v>24.875225315999995</v>
      </c>
    </row>
    <row r="327" spans="6:57">
      <c r="F327" s="9"/>
      <c r="G327" s="22">
        <v>0.203705</v>
      </c>
      <c r="H327" s="22">
        <v>160.78100000000001</v>
      </c>
      <c r="I327" s="22">
        <v>-1.7822299999999999E-2</v>
      </c>
      <c r="J327" s="22">
        <v>317</v>
      </c>
      <c r="K327" s="22">
        <v>0.20306399999999999</v>
      </c>
      <c r="L327">
        <f t="shared" si="48"/>
        <v>17.822299999999998</v>
      </c>
      <c r="M327">
        <f t="shared" si="49"/>
        <v>3.6304916214999996</v>
      </c>
      <c r="N327" s="9"/>
      <c r="O327" s="22">
        <v>1.4962800000000001</v>
      </c>
      <c r="P327" s="22">
        <v>217.36600000000001</v>
      </c>
      <c r="Q327" s="22">
        <v>-1.6708400000000002E-2</v>
      </c>
      <c r="R327" s="22">
        <v>317</v>
      </c>
      <c r="S327" s="22">
        <v>1.4956700000000001</v>
      </c>
      <c r="T327">
        <f t="shared" si="50"/>
        <v>16.708400000000001</v>
      </c>
      <c r="U327">
        <f t="shared" si="51"/>
        <v>25.000444752000003</v>
      </c>
      <c r="X327" s="9"/>
      <c r="Y327" s="22">
        <v>0.203705</v>
      </c>
      <c r="Z327" s="22">
        <v>275.81700000000001</v>
      </c>
      <c r="AA327" s="22">
        <v>-1.7904699999999999E-2</v>
      </c>
      <c r="AB327" s="22">
        <v>317</v>
      </c>
      <c r="AC327" s="22">
        <v>0.20300299999999999</v>
      </c>
      <c r="AD327">
        <f t="shared" si="52"/>
        <v>17.904699999999998</v>
      </c>
      <c r="AE327">
        <f t="shared" si="53"/>
        <v>3.6472769134999994</v>
      </c>
      <c r="AF327" s="9"/>
      <c r="AG327" s="22">
        <v>1.4962800000000001</v>
      </c>
      <c r="AH327" s="22">
        <v>329.05099999999999</v>
      </c>
      <c r="AI327" s="22">
        <v>-1.6763299999999998E-2</v>
      </c>
      <c r="AJ327" s="22">
        <v>317</v>
      </c>
      <c r="AK327" s="22">
        <v>1.49597</v>
      </c>
      <c r="AL327">
        <f t="shared" si="54"/>
        <v>16.763299999999997</v>
      </c>
      <c r="AM327">
        <f t="shared" si="55"/>
        <v>25.082590523999997</v>
      </c>
      <c r="AP327" s="9"/>
      <c r="AQ327" s="22">
        <v>0.203705</v>
      </c>
      <c r="AR327" s="22">
        <v>406.4</v>
      </c>
      <c r="AS327" s="22">
        <v>-1.7883300000000001E-2</v>
      </c>
      <c r="AT327" s="22">
        <v>317</v>
      </c>
      <c r="AU327" s="22">
        <v>0.20303299999999999</v>
      </c>
      <c r="AV327">
        <f t="shared" si="56"/>
        <v>17.883300000000002</v>
      </c>
      <c r="AW327">
        <f t="shared" si="57"/>
        <v>3.6429176265000005</v>
      </c>
      <c r="AX327" s="9"/>
      <c r="AY327" s="22">
        <v>1.4962800000000001</v>
      </c>
      <c r="AZ327" s="22">
        <v>527.36900000000003</v>
      </c>
      <c r="BA327" s="22">
        <v>-1.6680899999999999E-2</v>
      </c>
      <c r="BB327" s="22">
        <v>317</v>
      </c>
      <c r="BC327" s="22">
        <v>1.4956700000000001</v>
      </c>
      <c r="BD327">
        <f t="shared" si="58"/>
        <v>16.680899999999998</v>
      </c>
      <c r="BE327">
        <f t="shared" si="59"/>
        <v>24.959297051999997</v>
      </c>
    </row>
    <row r="328" spans="6:57">
      <c r="F328" s="9"/>
      <c r="G328" s="22">
        <v>0.19866900000000001</v>
      </c>
      <c r="H328" s="22">
        <v>160.881</v>
      </c>
      <c r="I328" s="22">
        <v>-1.7822299999999999E-2</v>
      </c>
      <c r="J328" s="22">
        <v>318</v>
      </c>
      <c r="K328" s="22">
        <v>0.19815099999999999</v>
      </c>
      <c r="L328">
        <f t="shared" si="48"/>
        <v>17.822299999999998</v>
      </c>
      <c r="M328">
        <f t="shared" si="49"/>
        <v>3.5407385187</v>
      </c>
      <c r="N328" s="9"/>
      <c r="O328" s="22">
        <v>1.5013099999999999</v>
      </c>
      <c r="P328" s="22">
        <v>217.46600000000001</v>
      </c>
      <c r="Q328" s="22">
        <v>-1.6696200000000001E-2</v>
      </c>
      <c r="R328" s="22">
        <v>318</v>
      </c>
      <c r="S328" s="22">
        <v>1.50116</v>
      </c>
      <c r="T328">
        <f t="shared" si="50"/>
        <v>16.696200000000001</v>
      </c>
      <c r="U328">
        <f t="shared" si="51"/>
        <v>25.066172022</v>
      </c>
      <c r="X328" s="9"/>
      <c r="Y328" s="22">
        <v>0.19866900000000001</v>
      </c>
      <c r="Z328" s="22">
        <v>275.91800000000001</v>
      </c>
      <c r="AA328" s="22">
        <v>-1.7907699999999999E-2</v>
      </c>
      <c r="AB328" s="22">
        <v>318</v>
      </c>
      <c r="AC328" s="22">
        <v>0.19842499999999999</v>
      </c>
      <c r="AD328">
        <f t="shared" si="52"/>
        <v>17.907699999999998</v>
      </c>
      <c r="AE328">
        <f t="shared" si="53"/>
        <v>3.5577048513</v>
      </c>
      <c r="AF328" s="9"/>
      <c r="AG328" s="22">
        <v>1.5013099999999999</v>
      </c>
      <c r="AH328" s="22">
        <v>329.15199999999999</v>
      </c>
      <c r="AI328" s="22">
        <v>-1.6744999999999999E-2</v>
      </c>
      <c r="AJ328" s="22">
        <v>318</v>
      </c>
      <c r="AK328" s="22">
        <v>1.50024</v>
      </c>
      <c r="AL328">
        <f t="shared" si="54"/>
        <v>16.745000000000001</v>
      </c>
      <c r="AM328">
        <f t="shared" si="55"/>
        <v>25.139435949999999</v>
      </c>
      <c r="AP328" s="9"/>
      <c r="AQ328" s="22">
        <v>0.19866900000000001</v>
      </c>
      <c r="AR328" s="22">
        <v>406.5</v>
      </c>
      <c r="AS328" s="22">
        <v>-1.78864E-2</v>
      </c>
      <c r="AT328" s="22">
        <v>318</v>
      </c>
      <c r="AU328" s="22">
        <v>0.198212</v>
      </c>
      <c r="AV328">
        <f t="shared" si="56"/>
        <v>17.886400000000002</v>
      </c>
      <c r="AW328">
        <f t="shared" si="57"/>
        <v>3.5534732016000006</v>
      </c>
      <c r="AX328" s="9"/>
      <c r="AY328" s="22">
        <v>1.5013099999999999</v>
      </c>
      <c r="AZ328" s="22">
        <v>527.46900000000005</v>
      </c>
      <c r="BA328" s="22">
        <v>-1.66626E-2</v>
      </c>
      <c r="BB328" s="22">
        <v>318</v>
      </c>
      <c r="BC328" s="22">
        <v>1.5005500000000001</v>
      </c>
      <c r="BD328">
        <f t="shared" si="58"/>
        <v>16.662600000000001</v>
      </c>
      <c r="BE328">
        <f t="shared" si="59"/>
        <v>25.015728006</v>
      </c>
    </row>
    <row r="329" spans="6:57">
      <c r="F329" s="9"/>
      <c r="G329" s="22">
        <v>0.193634</v>
      </c>
      <c r="H329" s="22">
        <v>160.982</v>
      </c>
      <c r="I329" s="22">
        <v>-1.7825299999999999E-2</v>
      </c>
      <c r="J329" s="22">
        <v>319</v>
      </c>
      <c r="K329" s="22">
        <v>0.192993</v>
      </c>
      <c r="L329">
        <f t="shared" si="48"/>
        <v>17.825299999999999</v>
      </c>
      <c r="M329">
        <f t="shared" si="49"/>
        <v>3.4515841401999996</v>
      </c>
      <c r="N329" s="9"/>
      <c r="O329" s="22">
        <v>1.5063500000000001</v>
      </c>
      <c r="P329" s="22">
        <v>217.56700000000001</v>
      </c>
      <c r="Q329" s="22">
        <v>-1.6671800000000001E-2</v>
      </c>
      <c r="R329" s="22">
        <v>319</v>
      </c>
      <c r="S329" s="22">
        <v>1.50604</v>
      </c>
      <c r="T329">
        <f t="shared" si="50"/>
        <v>16.671800000000001</v>
      </c>
      <c r="U329">
        <f t="shared" si="51"/>
        <v>25.113565930000004</v>
      </c>
      <c r="X329" s="9"/>
      <c r="Y329" s="22">
        <v>0.193634</v>
      </c>
      <c r="Z329" s="22">
        <v>276.01900000000001</v>
      </c>
      <c r="AA329" s="22">
        <v>-1.7916899999999999E-2</v>
      </c>
      <c r="AB329" s="22">
        <v>319</v>
      </c>
      <c r="AC329" s="22">
        <v>0.19308500000000001</v>
      </c>
      <c r="AD329">
        <f t="shared" si="52"/>
        <v>17.916899999999998</v>
      </c>
      <c r="AE329">
        <f t="shared" si="53"/>
        <v>3.4693210145999998</v>
      </c>
      <c r="AF329" s="9"/>
      <c r="AG329" s="22">
        <v>1.5063500000000001</v>
      </c>
      <c r="AH329" s="22">
        <v>329.25299999999999</v>
      </c>
      <c r="AI329" s="22">
        <v>-1.6732799999999999E-2</v>
      </c>
      <c r="AJ329" s="22">
        <v>319</v>
      </c>
      <c r="AK329" s="22">
        <v>1.50543</v>
      </c>
      <c r="AL329">
        <f t="shared" si="54"/>
        <v>16.732799999999997</v>
      </c>
      <c r="AM329">
        <f t="shared" si="55"/>
        <v>25.205453279999997</v>
      </c>
      <c r="AP329" s="9"/>
      <c r="AQ329" s="22">
        <v>0.193634</v>
      </c>
      <c r="AR329" s="22">
        <v>406.601</v>
      </c>
      <c r="AS329" s="22">
        <v>-1.78894E-2</v>
      </c>
      <c r="AT329" s="22">
        <v>319</v>
      </c>
      <c r="AU329" s="22">
        <v>0.192993</v>
      </c>
      <c r="AV329">
        <f t="shared" si="56"/>
        <v>17.889399999999998</v>
      </c>
      <c r="AW329">
        <f t="shared" si="57"/>
        <v>3.4639960795999998</v>
      </c>
      <c r="AX329" s="9"/>
      <c r="AY329" s="22">
        <v>1.5063500000000001</v>
      </c>
      <c r="AZ329" s="22">
        <v>527.57000000000005</v>
      </c>
      <c r="BA329" s="22">
        <v>-1.6650399999999999E-2</v>
      </c>
      <c r="BB329" s="22">
        <v>319</v>
      </c>
      <c r="BC329" s="22">
        <v>1.5051300000000001</v>
      </c>
      <c r="BD329">
        <f t="shared" si="58"/>
        <v>16.650399999999998</v>
      </c>
      <c r="BE329">
        <f t="shared" si="59"/>
        <v>25.081330039999997</v>
      </c>
    </row>
    <row r="330" spans="6:57">
      <c r="F330" s="9"/>
      <c r="G330" s="22">
        <v>0.18859899999999999</v>
      </c>
      <c r="H330" s="22">
        <v>161.083</v>
      </c>
      <c r="I330" s="22">
        <v>-1.7825299999999999E-2</v>
      </c>
      <c r="J330" s="22">
        <v>320</v>
      </c>
      <c r="K330" s="22">
        <v>0.188141</v>
      </c>
      <c r="L330">
        <f t="shared" si="48"/>
        <v>17.825299999999999</v>
      </c>
      <c r="M330">
        <f t="shared" si="49"/>
        <v>3.3618337546999997</v>
      </c>
      <c r="N330" s="9"/>
      <c r="O330" s="22">
        <v>1.5113799999999999</v>
      </c>
      <c r="P330" s="22">
        <v>217.66800000000001</v>
      </c>
      <c r="Q330" s="22">
        <v>-1.6644300000000001E-2</v>
      </c>
      <c r="R330" s="22">
        <v>320</v>
      </c>
      <c r="S330" s="22">
        <v>1.51031</v>
      </c>
      <c r="T330">
        <f t="shared" si="50"/>
        <v>16.644300000000001</v>
      </c>
      <c r="U330">
        <f t="shared" si="51"/>
        <v>25.155862133999999</v>
      </c>
      <c r="X330" s="9"/>
      <c r="Y330" s="22">
        <v>0.18859899999999999</v>
      </c>
      <c r="Z330" s="22">
        <v>276.12</v>
      </c>
      <c r="AA330" s="22">
        <v>-1.7907699999999999E-2</v>
      </c>
      <c r="AB330" s="22">
        <v>320</v>
      </c>
      <c r="AC330" s="22">
        <v>0.18786600000000001</v>
      </c>
      <c r="AD330">
        <f t="shared" si="52"/>
        <v>17.907699999999998</v>
      </c>
      <c r="AE330">
        <f t="shared" si="53"/>
        <v>3.3773743122999993</v>
      </c>
      <c r="AF330" s="9"/>
      <c r="AG330" s="22">
        <v>1.5113799999999999</v>
      </c>
      <c r="AH330" s="22">
        <v>329.35300000000001</v>
      </c>
      <c r="AI330" s="22">
        <v>-1.67145E-2</v>
      </c>
      <c r="AJ330" s="22">
        <v>320</v>
      </c>
      <c r="AK330" s="22">
        <v>1.51031</v>
      </c>
      <c r="AL330">
        <f t="shared" si="54"/>
        <v>16.714500000000001</v>
      </c>
      <c r="AM330">
        <f t="shared" si="55"/>
        <v>25.26196101</v>
      </c>
      <c r="AP330" s="9"/>
      <c r="AQ330" s="22">
        <v>0.18859899999999999</v>
      </c>
      <c r="AR330" s="22">
        <v>406.702</v>
      </c>
      <c r="AS330" s="22">
        <v>-1.78894E-2</v>
      </c>
      <c r="AT330" s="22">
        <v>320</v>
      </c>
      <c r="AU330" s="22">
        <v>0.18801899999999999</v>
      </c>
      <c r="AV330">
        <f t="shared" si="56"/>
        <v>17.889399999999998</v>
      </c>
      <c r="AW330">
        <f t="shared" si="57"/>
        <v>3.3739229505999995</v>
      </c>
      <c r="AX330" s="9"/>
      <c r="AY330" s="22">
        <v>1.5113799999999999</v>
      </c>
      <c r="AZ330" s="22">
        <v>527.67100000000005</v>
      </c>
      <c r="BA330" s="22">
        <v>-1.66473E-2</v>
      </c>
      <c r="BB330" s="22">
        <v>320</v>
      </c>
      <c r="BC330" s="22">
        <v>1.51031</v>
      </c>
      <c r="BD330">
        <f t="shared" si="58"/>
        <v>16.647300000000001</v>
      </c>
      <c r="BE330">
        <f t="shared" si="59"/>
        <v>25.160396274</v>
      </c>
    </row>
    <row r="331" spans="6:57">
      <c r="F331" s="9"/>
      <c r="G331" s="22">
        <v>0.183563</v>
      </c>
      <c r="H331" s="22">
        <v>161.184</v>
      </c>
      <c r="I331" s="22">
        <v>-1.7837499999999999E-2</v>
      </c>
      <c r="J331" s="22">
        <v>321</v>
      </c>
      <c r="K331" s="22">
        <v>0.18331900000000001</v>
      </c>
      <c r="L331">
        <f t="shared" si="48"/>
        <v>17.837499999999999</v>
      </c>
      <c r="M331">
        <f t="shared" si="49"/>
        <v>3.2743050124999997</v>
      </c>
      <c r="N331" s="9"/>
      <c r="O331" s="22">
        <v>1.5164200000000001</v>
      </c>
      <c r="P331" s="22">
        <v>217.768</v>
      </c>
      <c r="Q331" s="22">
        <v>-1.6616800000000001E-2</v>
      </c>
      <c r="R331" s="22">
        <v>321</v>
      </c>
      <c r="S331" s="22">
        <v>1.5155000000000001</v>
      </c>
      <c r="T331">
        <f t="shared" si="50"/>
        <v>16.616800000000001</v>
      </c>
      <c r="U331">
        <f t="shared" si="51"/>
        <v>25.198047856000002</v>
      </c>
      <c r="X331" s="9"/>
      <c r="Y331" s="22">
        <v>0.183563</v>
      </c>
      <c r="Z331" s="22">
        <v>276.22000000000003</v>
      </c>
      <c r="AA331" s="22">
        <v>-1.7913800000000001E-2</v>
      </c>
      <c r="AB331" s="22">
        <v>321</v>
      </c>
      <c r="AC331" s="22">
        <v>0.182953</v>
      </c>
      <c r="AD331">
        <f t="shared" si="52"/>
        <v>17.913800000000002</v>
      </c>
      <c r="AE331">
        <f t="shared" si="53"/>
        <v>3.2883108694000005</v>
      </c>
      <c r="AF331" s="9"/>
      <c r="AG331" s="22">
        <v>1.5164200000000001</v>
      </c>
      <c r="AH331" s="22">
        <v>329.45400000000001</v>
      </c>
      <c r="AI331" s="22">
        <v>-1.67023E-2</v>
      </c>
      <c r="AJ331" s="22">
        <v>321</v>
      </c>
      <c r="AK331" s="22">
        <v>1.5148900000000001</v>
      </c>
      <c r="AL331">
        <f t="shared" si="54"/>
        <v>16.702300000000001</v>
      </c>
      <c r="AM331">
        <f t="shared" si="55"/>
        <v>25.327701766000004</v>
      </c>
      <c r="AP331" s="9"/>
      <c r="AQ331" s="22">
        <v>0.183563</v>
      </c>
      <c r="AR331" s="22">
        <v>406.80200000000002</v>
      </c>
      <c r="AS331" s="22">
        <v>-1.7898600000000001E-2</v>
      </c>
      <c r="AT331" s="22">
        <v>321</v>
      </c>
      <c r="AU331" s="22">
        <v>0.18301400000000001</v>
      </c>
      <c r="AV331">
        <f t="shared" si="56"/>
        <v>17.898600000000002</v>
      </c>
      <c r="AW331">
        <f t="shared" si="57"/>
        <v>3.2855207118000003</v>
      </c>
      <c r="AX331" s="9"/>
      <c r="AY331" s="22">
        <v>1.5164200000000001</v>
      </c>
      <c r="AZ331" s="22">
        <v>527.77099999999996</v>
      </c>
      <c r="BA331" s="22">
        <v>-1.6629000000000001E-2</v>
      </c>
      <c r="BB331" s="22">
        <v>321</v>
      </c>
      <c r="BC331" s="22">
        <v>1.5158100000000001</v>
      </c>
      <c r="BD331">
        <f t="shared" si="58"/>
        <v>16.629000000000001</v>
      </c>
      <c r="BE331">
        <f t="shared" si="59"/>
        <v>25.216548180000004</v>
      </c>
    </row>
    <row r="332" spans="6:57">
      <c r="F332" s="9"/>
      <c r="G332" s="22">
        <v>0.17852799999999999</v>
      </c>
      <c r="H332" s="22">
        <v>161.28399999999999</v>
      </c>
      <c r="I332" s="22">
        <v>-1.78345E-2</v>
      </c>
      <c r="J332" s="22">
        <v>322</v>
      </c>
      <c r="K332" s="22">
        <v>0.17779500000000001</v>
      </c>
      <c r="L332">
        <f t="shared" ref="L332:L388" si="60">-I332/$F$2*1000</f>
        <v>17.834499999999998</v>
      </c>
      <c r="M332">
        <f t="shared" ref="M332:M388" si="61">L332*G332</f>
        <v>3.1839576159999994</v>
      </c>
      <c r="N332" s="9"/>
      <c r="O332" s="22">
        <v>1.52145</v>
      </c>
      <c r="P332" s="22">
        <v>217.869</v>
      </c>
      <c r="Q332" s="22">
        <v>-1.6586299999999998E-2</v>
      </c>
      <c r="R332" s="22">
        <v>322</v>
      </c>
      <c r="S332" s="22">
        <v>1.5209999999999999</v>
      </c>
      <c r="T332">
        <f t="shared" ref="T332:T388" si="62">-Q332/$F$2*1000</f>
        <v>16.586299999999998</v>
      </c>
      <c r="U332">
        <f t="shared" ref="U332:U388" si="63">T332*O332</f>
        <v>25.235226134999998</v>
      </c>
      <c r="X332" s="9"/>
      <c r="Y332" s="22">
        <v>0.17852799999999999</v>
      </c>
      <c r="Z332" s="22">
        <v>276.32100000000003</v>
      </c>
      <c r="AA332" s="22">
        <v>-1.7907699999999999E-2</v>
      </c>
      <c r="AB332" s="22">
        <v>322</v>
      </c>
      <c r="AC332" s="22">
        <v>0.177948</v>
      </c>
      <c r="AD332">
        <f t="shared" ref="AD332:AD388" si="64">-AA332/$F$2*1000</f>
        <v>17.907699999999998</v>
      </c>
      <c r="AE332">
        <f t="shared" ref="AE332:AE388" si="65">AD332*Y332</f>
        <v>3.1970258655999997</v>
      </c>
      <c r="AF332" s="9"/>
      <c r="AG332" s="22">
        <v>1.52145</v>
      </c>
      <c r="AH332" s="22">
        <v>329.55500000000001</v>
      </c>
      <c r="AI332" s="22">
        <v>-1.6677899999999999E-2</v>
      </c>
      <c r="AJ332" s="22">
        <v>322</v>
      </c>
      <c r="AK332" s="22">
        <v>1.5203899999999999</v>
      </c>
      <c r="AL332">
        <f t="shared" ref="AL332:AL388" si="66">-AI332/$F$2*1000</f>
        <v>16.677899999999998</v>
      </c>
      <c r="AM332">
        <f t="shared" ref="AM332:AM388" si="67">AL332*AG332</f>
        <v>25.374590954999995</v>
      </c>
      <c r="AP332" s="9"/>
      <c r="AQ332" s="22">
        <v>0.17852799999999999</v>
      </c>
      <c r="AR332" s="22">
        <v>406.90300000000002</v>
      </c>
      <c r="AS332" s="22">
        <v>-1.7904699999999999E-2</v>
      </c>
      <c r="AT332" s="22">
        <v>322</v>
      </c>
      <c r="AU332" s="22">
        <v>0.177948</v>
      </c>
      <c r="AV332">
        <f t="shared" ref="AV332:AV388" si="68">-AS332/$F$2*1000</f>
        <v>17.904699999999998</v>
      </c>
      <c r="AW332">
        <f t="shared" ref="AW332:AW388" si="69">AV332*AQ332</f>
        <v>3.1964902815999996</v>
      </c>
      <c r="AX332" s="9"/>
      <c r="AY332" s="22">
        <v>1.52145</v>
      </c>
      <c r="AZ332" s="22">
        <v>527.87199999999996</v>
      </c>
      <c r="BA332" s="22">
        <v>-1.66199E-2</v>
      </c>
      <c r="BB332" s="22">
        <v>322</v>
      </c>
      <c r="BC332" s="22">
        <v>1.5206900000000001</v>
      </c>
      <c r="BD332">
        <f t="shared" ref="BD332:BD388" si="70">-BA332/$F$2*1000</f>
        <v>16.619900000000001</v>
      </c>
      <c r="BE332">
        <f t="shared" ref="BE332:BE388" si="71">BD332*AY332</f>
        <v>25.286346855000001</v>
      </c>
    </row>
    <row r="333" spans="6:57">
      <c r="F333" s="9"/>
      <c r="G333" s="22">
        <v>0.17349200000000001</v>
      </c>
      <c r="H333" s="22">
        <v>161.38499999999999</v>
      </c>
      <c r="I333" s="22">
        <v>-1.7840600000000002E-2</v>
      </c>
      <c r="J333" s="22">
        <v>323</v>
      </c>
      <c r="K333" s="22">
        <v>0.17294300000000001</v>
      </c>
      <c r="L333">
        <f t="shared" si="60"/>
        <v>17.840600000000002</v>
      </c>
      <c r="M333">
        <f t="shared" si="61"/>
        <v>3.0952013752000003</v>
      </c>
      <c r="N333" s="9"/>
      <c r="O333" s="22">
        <v>1.5264899999999999</v>
      </c>
      <c r="P333" s="22">
        <v>217.97</v>
      </c>
      <c r="Q333" s="22">
        <v>-1.6558799999999999E-2</v>
      </c>
      <c r="R333" s="22">
        <v>323</v>
      </c>
      <c r="S333" s="22">
        <v>1.5261800000000001</v>
      </c>
      <c r="T333">
        <f t="shared" si="62"/>
        <v>16.558799999999998</v>
      </c>
      <c r="U333">
        <f t="shared" si="63"/>
        <v>25.276842611999996</v>
      </c>
      <c r="X333" s="9"/>
      <c r="Y333" s="22">
        <v>0.17349200000000001</v>
      </c>
      <c r="Z333" s="22">
        <v>276.42200000000003</v>
      </c>
      <c r="AA333" s="22">
        <v>-1.7910800000000001E-2</v>
      </c>
      <c r="AB333" s="22">
        <v>323</v>
      </c>
      <c r="AC333" s="22">
        <v>0.17291300000000001</v>
      </c>
      <c r="AD333">
        <f t="shared" si="64"/>
        <v>17.910800000000002</v>
      </c>
      <c r="AE333">
        <f t="shared" si="65"/>
        <v>3.1073805136000003</v>
      </c>
      <c r="AF333" s="9"/>
      <c r="AG333" s="22">
        <v>1.5264899999999999</v>
      </c>
      <c r="AH333" s="22">
        <v>329.65600000000001</v>
      </c>
      <c r="AI333" s="22">
        <v>-1.6659500000000001E-2</v>
      </c>
      <c r="AJ333" s="22">
        <v>323</v>
      </c>
      <c r="AK333" s="22">
        <v>1.5258799999999999</v>
      </c>
      <c r="AL333">
        <f t="shared" si="66"/>
        <v>16.659500000000001</v>
      </c>
      <c r="AM333">
        <f t="shared" si="67"/>
        <v>25.430560155000002</v>
      </c>
      <c r="AP333" s="9"/>
      <c r="AQ333" s="22">
        <v>0.17349200000000001</v>
      </c>
      <c r="AR333" s="22">
        <v>407.00400000000002</v>
      </c>
      <c r="AS333" s="22">
        <v>-1.7904699999999999E-2</v>
      </c>
      <c r="AT333" s="22">
        <v>323</v>
      </c>
      <c r="AU333" s="22">
        <v>0.172821</v>
      </c>
      <c r="AV333">
        <f t="shared" si="68"/>
        <v>17.904699999999998</v>
      </c>
      <c r="AW333">
        <f t="shared" si="69"/>
        <v>3.1063222123999998</v>
      </c>
      <c r="AX333" s="9"/>
      <c r="AY333" s="22">
        <v>1.5264899999999999</v>
      </c>
      <c r="AZ333" s="22">
        <v>527.97299999999996</v>
      </c>
      <c r="BA333" s="22">
        <v>-1.6616800000000001E-2</v>
      </c>
      <c r="BB333" s="22">
        <v>323</v>
      </c>
      <c r="BC333" s="22">
        <v>1.5252699999999999</v>
      </c>
      <c r="BD333">
        <f t="shared" si="70"/>
        <v>16.616800000000001</v>
      </c>
      <c r="BE333">
        <f t="shared" si="71"/>
        <v>25.365379032</v>
      </c>
    </row>
    <row r="334" spans="6:57">
      <c r="F334" s="9"/>
      <c r="G334" s="22">
        <v>0.168457</v>
      </c>
      <c r="H334" s="22">
        <v>161.48599999999999</v>
      </c>
      <c r="I334" s="22">
        <v>-1.78467E-2</v>
      </c>
      <c r="J334" s="22">
        <v>324</v>
      </c>
      <c r="K334" s="22">
        <v>0.167877</v>
      </c>
      <c r="L334">
        <f t="shared" si="60"/>
        <v>17.846699999999998</v>
      </c>
      <c r="M334">
        <f t="shared" si="61"/>
        <v>3.0064015418999999</v>
      </c>
      <c r="N334" s="9"/>
      <c r="O334" s="22">
        <v>1.53152</v>
      </c>
      <c r="P334" s="22">
        <v>218.071</v>
      </c>
      <c r="Q334" s="22">
        <v>-1.6522200000000001E-2</v>
      </c>
      <c r="R334" s="22">
        <v>324</v>
      </c>
      <c r="S334" s="22">
        <v>1.5307599999999999</v>
      </c>
      <c r="T334">
        <f t="shared" si="62"/>
        <v>16.522200000000002</v>
      </c>
      <c r="U334">
        <f t="shared" si="63"/>
        <v>25.304079744000003</v>
      </c>
      <c r="X334" s="9"/>
      <c r="Y334" s="22">
        <v>0.168457</v>
      </c>
      <c r="Z334" s="22">
        <v>276.52199999999999</v>
      </c>
      <c r="AA334" s="22">
        <v>-1.7923000000000001E-2</v>
      </c>
      <c r="AB334" s="22">
        <v>324</v>
      </c>
      <c r="AC334" s="22">
        <v>0.16812099999999999</v>
      </c>
      <c r="AD334">
        <f t="shared" si="64"/>
        <v>17.923000000000002</v>
      </c>
      <c r="AE334">
        <f t="shared" si="65"/>
        <v>3.0192548110000001</v>
      </c>
      <c r="AF334" s="9"/>
      <c r="AG334" s="22">
        <v>1.53152</v>
      </c>
      <c r="AH334" s="22">
        <v>329.75599999999997</v>
      </c>
      <c r="AI334" s="22">
        <v>-1.66473E-2</v>
      </c>
      <c r="AJ334" s="22">
        <v>324</v>
      </c>
      <c r="AK334" s="22">
        <v>1.5310699999999999</v>
      </c>
      <c r="AL334">
        <f t="shared" si="66"/>
        <v>16.647300000000001</v>
      </c>
      <c r="AM334">
        <f t="shared" si="67"/>
        <v>25.495672896000002</v>
      </c>
      <c r="AP334" s="9"/>
      <c r="AQ334" s="22">
        <v>0.168457</v>
      </c>
      <c r="AR334" s="22">
        <v>407.10399999999998</v>
      </c>
      <c r="AS334" s="22">
        <v>-1.7904699999999999E-2</v>
      </c>
      <c r="AT334" s="22">
        <v>324</v>
      </c>
      <c r="AU334" s="22">
        <v>0.167877</v>
      </c>
      <c r="AV334">
        <f t="shared" si="68"/>
        <v>17.904699999999998</v>
      </c>
      <c r="AW334">
        <f t="shared" si="69"/>
        <v>3.0161720478999996</v>
      </c>
      <c r="AX334" s="9"/>
      <c r="AY334" s="22">
        <v>1.53152</v>
      </c>
      <c r="AZ334" s="22">
        <v>528.07399999999996</v>
      </c>
      <c r="BA334" s="22">
        <v>-1.65924E-2</v>
      </c>
      <c r="BB334" s="22">
        <v>324</v>
      </c>
      <c r="BC334" s="22">
        <v>1.5307599999999999</v>
      </c>
      <c r="BD334">
        <f t="shared" si="70"/>
        <v>16.592400000000001</v>
      </c>
      <c r="BE334">
        <f t="shared" si="71"/>
        <v>25.411592448</v>
      </c>
    </row>
    <row r="335" spans="6:57">
      <c r="F335" s="9"/>
      <c r="G335" s="22">
        <v>0.16342200000000001</v>
      </c>
      <c r="H335" s="22">
        <v>161.58600000000001</v>
      </c>
      <c r="I335" s="22">
        <v>-1.78497E-2</v>
      </c>
      <c r="J335" s="22">
        <v>325</v>
      </c>
      <c r="K335" s="22">
        <v>0.16259799999999999</v>
      </c>
      <c r="L335">
        <f t="shared" si="60"/>
        <v>17.849699999999999</v>
      </c>
      <c r="M335">
        <f t="shared" si="61"/>
        <v>2.9170336734000002</v>
      </c>
      <c r="N335" s="9"/>
      <c r="O335" s="22">
        <v>1.5365599999999999</v>
      </c>
      <c r="P335" s="22">
        <v>218.17099999999999</v>
      </c>
      <c r="Q335" s="22">
        <v>-1.6507000000000001E-2</v>
      </c>
      <c r="R335" s="22">
        <v>325</v>
      </c>
      <c r="S335" s="22">
        <v>1.5356399999999999</v>
      </c>
      <c r="T335">
        <f t="shared" si="62"/>
        <v>16.507000000000001</v>
      </c>
      <c r="U335">
        <f t="shared" si="63"/>
        <v>25.363995920000001</v>
      </c>
      <c r="X335" s="9"/>
      <c r="Y335" s="22">
        <v>0.16342200000000001</v>
      </c>
      <c r="Z335" s="22">
        <v>276.62299999999999</v>
      </c>
      <c r="AA335" s="22">
        <v>-1.79291E-2</v>
      </c>
      <c r="AB335" s="22">
        <v>325</v>
      </c>
      <c r="AC335" s="22">
        <v>0.16253699999999999</v>
      </c>
      <c r="AD335">
        <f t="shared" si="64"/>
        <v>17.929099999999998</v>
      </c>
      <c r="AE335">
        <f t="shared" si="65"/>
        <v>2.9300093802</v>
      </c>
      <c r="AF335" s="9"/>
      <c r="AG335" s="22">
        <v>1.5365599999999999</v>
      </c>
      <c r="AH335" s="22">
        <v>329.85700000000003</v>
      </c>
      <c r="AI335" s="22">
        <v>-1.66351E-2</v>
      </c>
      <c r="AJ335" s="22">
        <v>325</v>
      </c>
      <c r="AK335" s="22">
        <v>1.5356399999999999</v>
      </c>
      <c r="AL335">
        <f t="shared" si="66"/>
        <v>16.635100000000001</v>
      </c>
      <c r="AM335">
        <f t="shared" si="67"/>
        <v>25.560829256000002</v>
      </c>
      <c r="AP335" s="9"/>
      <c r="AQ335" s="22">
        <v>0.16342200000000001</v>
      </c>
      <c r="AR335" s="22">
        <v>407.20499999999998</v>
      </c>
      <c r="AS335" s="22">
        <v>-1.79016E-2</v>
      </c>
      <c r="AT335" s="22">
        <v>325</v>
      </c>
      <c r="AU335" s="22">
        <v>0.16293299999999999</v>
      </c>
      <c r="AV335">
        <f t="shared" si="68"/>
        <v>17.901599999999998</v>
      </c>
      <c r="AW335">
        <f t="shared" si="69"/>
        <v>2.9255152752</v>
      </c>
      <c r="AX335" s="9"/>
      <c r="AY335" s="22">
        <v>1.5365599999999999</v>
      </c>
      <c r="AZ335" s="22">
        <v>528.17399999999998</v>
      </c>
      <c r="BA335" s="22">
        <v>-1.6583299999999999E-2</v>
      </c>
      <c r="BB335" s="22">
        <v>325</v>
      </c>
      <c r="BC335" s="22">
        <v>1.5362499999999999</v>
      </c>
      <c r="BD335">
        <f t="shared" si="70"/>
        <v>16.583299999999998</v>
      </c>
      <c r="BE335">
        <f t="shared" si="71"/>
        <v>25.481235447999996</v>
      </c>
    </row>
    <row r="336" spans="6:57">
      <c r="F336" s="9"/>
      <c r="G336" s="22">
        <v>0.158386</v>
      </c>
      <c r="H336" s="22">
        <v>161.68700000000001</v>
      </c>
      <c r="I336" s="22">
        <v>-1.78467E-2</v>
      </c>
      <c r="J336" s="22">
        <v>326</v>
      </c>
      <c r="K336" s="22">
        <v>0.15795899999999999</v>
      </c>
      <c r="L336">
        <f t="shared" si="60"/>
        <v>17.846699999999998</v>
      </c>
      <c r="M336">
        <f t="shared" si="61"/>
        <v>2.8266674261999998</v>
      </c>
      <c r="N336" s="9"/>
      <c r="O336" s="22">
        <v>1.5416000000000001</v>
      </c>
      <c r="P336" s="22">
        <v>218.27199999999999</v>
      </c>
      <c r="Q336" s="22">
        <v>-1.6461199999999999E-2</v>
      </c>
      <c r="R336" s="22">
        <v>326</v>
      </c>
      <c r="S336" s="22">
        <v>1.5408299999999999</v>
      </c>
      <c r="T336">
        <f t="shared" si="62"/>
        <v>16.461199999999998</v>
      </c>
      <c r="U336">
        <f t="shared" si="63"/>
        <v>25.376585919999997</v>
      </c>
      <c r="X336" s="9"/>
      <c r="Y336" s="22">
        <v>0.158386</v>
      </c>
      <c r="Z336" s="22">
        <v>276.72399999999999</v>
      </c>
      <c r="AA336" s="22">
        <v>-1.79291E-2</v>
      </c>
      <c r="AB336" s="22">
        <v>326</v>
      </c>
      <c r="AC336" s="22">
        <v>0.15771499999999999</v>
      </c>
      <c r="AD336">
        <f t="shared" si="64"/>
        <v>17.929099999999998</v>
      </c>
      <c r="AE336">
        <f t="shared" si="65"/>
        <v>2.8397184325999998</v>
      </c>
      <c r="AF336" s="9"/>
      <c r="AG336" s="22">
        <v>1.5416000000000001</v>
      </c>
      <c r="AH336" s="22">
        <v>329.95800000000003</v>
      </c>
      <c r="AI336" s="22">
        <v>-1.6601600000000001E-2</v>
      </c>
      <c r="AJ336" s="22">
        <v>326</v>
      </c>
      <c r="AK336" s="22">
        <v>1.5408299999999999</v>
      </c>
      <c r="AL336">
        <f t="shared" si="66"/>
        <v>16.601600000000001</v>
      </c>
      <c r="AM336">
        <f t="shared" si="67"/>
        <v>25.593026560000002</v>
      </c>
      <c r="AP336" s="9"/>
      <c r="AQ336" s="22">
        <v>0.158386</v>
      </c>
      <c r="AR336" s="22">
        <v>407.30599999999998</v>
      </c>
      <c r="AS336" s="22">
        <v>-1.7904699999999999E-2</v>
      </c>
      <c r="AT336" s="22">
        <v>326</v>
      </c>
      <c r="AU336" s="22">
        <v>0.15792800000000001</v>
      </c>
      <c r="AV336">
        <f t="shared" si="68"/>
        <v>17.904699999999998</v>
      </c>
      <c r="AW336">
        <f t="shared" si="69"/>
        <v>2.8358538141999996</v>
      </c>
      <c r="AX336" s="9"/>
      <c r="AY336" s="22">
        <v>1.5416000000000001</v>
      </c>
      <c r="AZ336" s="22">
        <v>528.27499999999998</v>
      </c>
      <c r="BA336" s="22">
        <v>-1.6549700000000001E-2</v>
      </c>
      <c r="BB336" s="22">
        <v>326</v>
      </c>
      <c r="BC336" s="22">
        <v>1.54053</v>
      </c>
      <c r="BD336">
        <f t="shared" si="70"/>
        <v>16.549700000000001</v>
      </c>
      <c r="BE336">
        <f t="shared" si="71"/>
        <v>25.513017520000002</v>
      </c>
    </row>
    <row r="337" spans="6:57">
      <c r="F337" s="9"/>
      <c r="G337" s="22">
        <v>0.15335099999999999</v>
      </c>
      <c r="H337" s="22">
        <v>161.78800000000001</v>
      </c>
      <c r="I337" s="22">
        <v>-1.7855800000000002E-2</v>
      </c>
      <c r="J337" s="22">
        <v>327</v>
      </c>
      <c r="K337" s="22">
        <v>0.15273999999999999</v>
      </c>
      <c r="L337">
        <f t="shared" si="60"/>
        <v>17.855800000000002</v>
      </c>
      <c r="M337">
        <f t="shared" si="61"/>
        <v>2.7382047858000003</v>
      </c>
      <c r="N337" s="9"/>
      <c r="O337" s="22">
        <v>1.5466299999999999</v>
      </c>
      <c r="P337" s="22">
        <v>218.37299999999999</v>
      </c>
      <c r="Q337" s="22">
        <v>-1.6421499999999999E-2</v>
      </c>
      <c r="R337" s="22">
        <v>327</v>
      </c>
      <c r="S337" s="22">
        <v>1.5466299999999999</v>
      </c>
      <c r="T337">
        <f t="shared" si="62"/>
        <v>16.421499999999998</v>
      </c>
      <c r="U337">
        <f t="shared" si="63"/>
        <v>25.397984544999996</v>
      </c>
      <c r="X337" s="9"/>
      <c r="Y337" s="22">
        <v>0.15335099999999999</v>
      </c>
      <c r="Z337" s="22">
        <v>276.82499999999999</v>
      </c>
      <c r="AA337" s="22">
        <v>-1.79291E-2</v>
      </c>
      <c r="AB337" s="22">
        <v>327</v>
      </c>
      <c r="AC337" s="22">
        <v>0.15295400000000001</v>
      </c>
      <c r="AD337">
        <f t="shared" si="64"/>
        <v>17.929099999999998</v>
      </c>
      <c r="AE337">
        <f t="shared" si="65"/>
        <v>2.7494454140999993</v>
      </c>
      <c r="AF337" s="9"/>
      <c r="AG337" s="22">
        <v>1.5466299999999999</v>
      </c>
      <c r="AH337" s="22">
        <v>330.05799999999999</v>
      </c>
      <c r="AI337" s="22">
        <v>-1.6574100000000001E-2</v>
      </c>
      <c r="AJ337" s="22">
        <v>327</v>
      </c>
      <c r="AK337" s="22">
        <v>1.5460199999999999</v>
      </c>
      <c r="AL337">
        <f t="shared" si="66"/>
        <v>16.574100000000001</v>
      </c>
      <c r="AM337">
        <f t="shared" si="67"/>
        <v>25.634000283000002</v>
      </c>
      <c r="AP337" s="9"/>
      <c r="AQ337" s="22">
        <v>0.15335099999999999</v>
      </c>
      <c r="AR337" s="22">
        <v>407.40699999999998</v>
      </c>
      <c r="AS337" s="22">
        <v>-1.7913800000000001E-2</v>
      </c>
      <c r="AT337" s="22">
        <v>327</v>
      </c>
      <c r="AU337" s="22">
        <v>0.152863</v>
      </c>
      <c r="AV337">
        <f t="shared" si="68"/>
        <v>17.913800000000002</v>
      </c>
      <c r="AW337">
        <f t="shared" si="69"/>
        <v>2.7470991437999999</v>
      </c>
      <c r="AX337" s="9"/>
      <c r="AY337" s="22">
        <v>1.5466299999999999</v>
      </c>
      <c r="AZ337" s="22">
        <v>528.37599999999998</v>
      </c>
      <c r="BA337" s="22">
        <v>-1.6534400000000001E-2</v>
      </c>
      <c r="BB337" s="22">
        <v>327</v>
      </c>
      <c r="BC337" s="22">
        <v>1.54541</v>
      </c>
      <c r="BD337">
        <f t="shared" si="70"/>
        <v>16.534400000000002</v>
      </c>
      <c r="BE337">
        <f t="shared" si="71"/>
        <v>25.572599072000003</v>
      </c>
    </row>
    <row r="338" spans="6:57">
      <c r="F338" s="9"/>
      <c r="G338" s="22">
        <v>0.148315</v>
      </c>
      <c r="H338" s="22">
        <v>161.88800000000001</v>
      </c>
      <c r="I338" s="22">
        <v>-1.7864999999999999E-2</v>
      </c>
      <c r="J338" s="22">
        <v>328</v>
      </c>
      <c r="K338" s="22">
        <v>0.14773600000000001</v>
      </c>
      <c r="L338">
        <f t="shared" si="60"/>
        <v>17.864999999999998</v>
      </c>
      <c r="M338">
        <f t="shared" si="61"/>
        <v>2.6496474749999996</v>
      </c>
      <c r="N338" s="9"/>
      <c r="O338" s="22">
        <v>1.5516700000000001</v>
      </c>
      <c r="P338" s="22">
        <v>218.47300000000001</v>
      </c>
      <c r="Q338" s="22">
        <v>-1.63879E-2</v>
      </c>
      <c r="R338" s="22">
        <v>328</v>
      </c>
      <c r="S338" s="22">
        <v>1.55121</v>
      </c>
      <c r="T338">
        <f t="shared" si="62"/>
        <v>16.387900000000002</v>
      </c>
      <c r="U338">
        <f t="shared" si="63"/>
        <v>25.428612793000006</v>
      </c>
      <c r="X338" s="9"/>
      <c r="Y338" s="22">
        <v>0.148315</v>
      </c>
      <c r="Z338" s="22">
        <v>276.92500000000001</v>
      </c>
      <c r="AA338" s="22">
        <v>-1.7938200000000001E-2</v>
      </c>
      <c r="AB338" s="22">
        <v>328</v>
      </c>
      <c r="AC338" s="22">
        <v>0.147675</v>
      </c>
      <c r="AD338">
        <f t="shared" si="64"/>
        <v>17.938200000000002</v>
      </c>
      <c r="AE338">
        <f t="shared" si="65"/>
        <v>2.6605041330000003</v>
      </c>
      <c r="AF338" s="9"/>
      <c r="AG338" s="22">
        <v>1.5516700000000001</v>
      </c>
      <c r="AH338" s="22">
        <v>330.15899999999999</v>
      </c>
      <c r="AI338" s="22">
        <v>-1.6555799999999999E-2</v>
      </c>
      <c r="AJ338" s="22">
        <v>328</v>
      </c>
      <c r="AK338" s="22">
        <v>1.55121</v>
      </c>
      <c r="AL338">
        <f t="shared" si="66"/>
        <v>16.555799999999998</v>
      </c>
      <c r="AM338">
        <f t="shared" si="67"/>
        <v>25.689138185999997</v>
      </c>
      <c r="AP338" s="9"/>
      <c r="AQ338" s="22">
        <v>0.148315</v>
      </c>
      <c r="AR338" s="22">
        <v>407.50700000000001</v>
      </c>
      <c r="AS338" s="22">
        <v>-1.7923000000000001E-2</v>
      </c>
      <c r="AT338" s="22">
        <v>328</v>
      </c>
      <c r="AU338" s="22">
        <v>0.14782699999999999</v>
      </c>
      <c r="AV338">
        <f t="shared" si="68"/>
        <v>17.923000000000002</v>
      </c>
      <c r="AW338">
        <f t="shared" si="69"/>
        <v>2.6582497450000004</v>
      </c>
      <c r="AX338" s="9"/>
      <c r="AY338" s="22">
        <v>1.5516700000000001</v>
      </c>
      <c r="AZ338" s="22">
        <v>528.476</v>
      </c>
      <c r="BA338" s="22">
        <v>-1.6503899999999998E-2</v>
      </c>
      <c r="BB338" s="22">
        <v>328</v>
      </c>
      <c r="BC338" s="22">
        <v>1.5506</v>
      </c>
      <c r="BD338">
        <f t="shared" si="70"/>
        <v>16.503899999999998</v>
      </c>
      <c r="BE338">
        <f t="shared" si="71"/>
        <v>25.608606512999998</v>
      </c>
    </row>
    <row r="339" spans="6:57">
      <c r="F339" s="9"/>
      <c r="G339" s="22">
        <v>0.14327999999999999</v>
      </c>
      <c r="H339" s="22">
        <v>161.989</v>
      </c>
      <c r="I339" s="22">
        <v>-1.7867999999999998E-2</v>
      </c>
      <c r="J339" s="22">
        <v>329</v>
      </c>
      <c r="K339" s="22">
        <v>0.142792</v>
      </c>
      <c r="L339">
        <f t="shared" si="60"/>
        <v>17.867999999999999</v>
      </c>
      <c r="M339">
        <f t="shared" si="61"/>
        <v>2.5601270399999998</v>
      </c>
      <c r="N339" s="9"/>
      <c r="O339" s="22">
        <v>1.5567</v>
      </c>
      <c r="P339" s="22">
        <v>218.57400000000001</v>
      </c>
      <c r="Q339" s="22">
        <v>-1.6342200000000001E-2</v>
      </c>
      <c r="R339" s="22">
        <v>329</v>
      </c>
      <c r="S339" s="22">
        <v>1.55609</v>
      </c>
      <c r="T339">
        <f t="shared" si="62"/>
        <v>16.342200000000002</v>
      </c>
      <c r="U339">
        <f t="shared" si="63"/>
        <v>25.439902740000001</v>
      </c>
      <c r="X339" s="9"/>
      <c r="Y339" s="22">
        <v>0.14327999999999999</v>
      </c>
      <c r="Z339" s="22">
        <v>277.02600000000001</v>
      </c>
      <c r="AA339" s="22">
        <v>-1.79291E-2</v>
      </c>
      <c r="AB339" s="22">
        <v>329</v>
      </c>
      <c r="AC339" s="22">
        <v>0.143036</v>
      </c>
      <c r="AD339">
        <f t="shared" si="64"/>
        <v>17.929099999999998</v>
      </c>
      <c r="AE339">
        <f t="shared" si="65"/>
        <v>2.5688814479999995</v>
      </c>
      <c r="AF339" s="9"/>
      <c r="AG339" s="22">
        <v>1.5567</v>
      </c>
      <c r="AH339" s="22">
        <v>330.26</v>
      </c>
      <c r="AI339" s="22">
        <v>-1.6519200000000001E-2</v>
      </c>
      <c r="AJ339" s="22">
        <v>329</v>
      </c>
      <c r="AK339" s="22">
        <v>1.55579</v>
      </c>
      <c r="AL339">
        <f t="shared" si="66"/>
        <v>16.519200000000001</v>
      </c>
      <c r="AM339">
        <f t="shared" si="67"/>
        <v>25.715438640000002</v>
      </c>
      <c r="AP339" s="9"/>
      <c r="AQ339" s="22">
        <v>0.14327999999999999</v>
      </c>
      <c r="AR339" s="22">
        <v>407.608</v>
      </c>
      <c r="AS339" s="22">
        <v>-1.7919899999999999E-2</v>
      </c>
      <c r="AT339" s="22">
        <v>329</v>
      </c>
      <c r="AU339" s="22">
        <v>0.14269999999999999</v>
      </c>
      <c r="AV339">
        <f t="shared" si="68"/>
        <v>17.919899999999998</v>
      </c>
      <c r="AW339">
        <f t="shared" si="69"/>
        <v>2.5675632719999997</v>
      </c>
      <c r="AX339" s="9"/>
      <c r="AY339" s="22">
        <v>1.5567</v>
      </c>
      <c r="AZ339" s="22">
        <v>528.577</v>
      </c>
      <c r="BA339" s="22">
        <v>-1.6482500000000001E-2</v>
      </c>
      <c r="BB339" s="22">
        <v>329</v>
      </c>
      <c r="BC339" s="22">
        <v>1.55579</v>
      </c>
      <c r="BD339">
        <f t="shared" si="70"/>
        <v>16.482500000000002</v>
      </c>
      <c r="BE339">
        <f t="shared" si="71"/>
        <v>25.658307750000002</v>
      </c>
    </row>
    <row r="340" spans="6:57">
      <c r="F340" s="9"/>
      <c r="G340" s="22">
        <v>0.13824500000000001</v>
      </c>
      <c r="H340" s="22">
        <v>162.09</v>
      </c>
      <c r="I340" s="22">
        <v>-1.7877199999999999E-2</v>
      </c>
      <c r="J340" s="22">
        <v>330</v>
      </c>
      <c r="K340" s="22">
        <v>0.13775599999999999</v>
      </c>
      <c r="L340">
        <f t="shared" si="60"/>
        <v>17.877199999999998</v>
      </c>
      <c r="M340">
        <f t="shared" si="61"/>
        <v>2.4714335140000001</v>
      </c>
      <c r="N340" s="9"/>
      <c r="O340" s="22">
        <v>1.5617399999999999</v>
      </c>
      <c r="P340" s="22">
        <v>218.67500000000001</v>
      </c>
      <c r="Q340" s="22">
        <v>-1.6284199999999999E-2</v>
      </c>
      <c r="R340" s="22">
        <v>330</v>
      </c>
      <c r="S340" s="22">
        <v>1.56097</v>
      </c>
      <c r="T340">
        <f t="shared" si="62"/>
        <v>16.284199999999998</v>
      </c>
      <c r="U340">
        <f t="shared" si="63"/>
        <v>25.431686507999995</v>
      </c>
      <c r="X340" s="9"/>
      <c r="Y340" s="22">
        <v>0.13824500000000001</v>
      </c>
      <c r="Z340" s="22">
        <v>277.12700000000001</v>
      </c>
      <c r="AA340" s="22">
        <v>-1.7938200000000001E-2</v>
      </c>
      <c r="AB340" s="22">
        <v>330</v>
      </c>
      <c r="AC340" s="22">
        <v>0.13748199999999999</v>
      </c>
      <c r="AD340">
        <f t="shared" si="64"/>
        <v>17.938200000000002</v>
      </c>
      <c r="AE340">
        <f t="shared" si="65"/>
        <v>2.4798664590000006</v>
      </c>
      <c r="AF340" s="9"/>
      <c r="AG340" s="22">
        <v>1.5617399999999999</v>
      </c>
      <c r="AH340" s="22">
        <v>330.36</v>
      </c>
      <c r="AI340" s="22">
        <v>-1.64978E-2</v>
      </c>
      <c r="AJ340" s="22">
        <v>330</v>
      </c>
      <c r="AK340" s="22">
        <v>1.56097</v>
      </c>
      <c r="AL340">
        <f t="shared" si="66"/>
        <v>16.497800000000002</v>
      </c>
      <c r="AM340">
        <f t="shared" si="67"/>
        <v>25.765274172000002</v>
      </c>
      <c r="AP340" s="9"/>
      <c r="AQ340" s="22">
        <v>0.13824500000000001</v>
      </c>
      <c r="AR340" s="22">
        <v>407.709</v>
      </c>
      <c r="AS340" s="22">
        <v>-1.7926000000000001E-2</v>
      </c>
      <c r="AT340" s="22">
        <v>330</v>
      </c>
      <c r="AU340" s="22">
        <v>0.137604</v>
      </c>
      <c r="AV340">
        <f t="shared" si="68"/>
        <v>17.926000000000002</v>
      </c>
      <c r="AW340">
        <f t="shared" si="69"/>
        <v>2.4781798700000004</v>
      </c>
      <c r="AX340" s="9"/>
      <c r="AY340" s="22">
        <v>1.5617399999999999</v>
      </c>
      <c r="AZ340" s="22">
        <v>528.678</v>
      </c>
      <c r="BA340" s="22">
        <v>-1.6461199999999999E-2</v>
      </c>
      <c r="BB340" s="22">
        <v>330</v>
      </c>
      <c r="BC340" s="22">
        <v>1.56128</v>
      </c>
      <c r="BD340">
        <f t="shared" si="70"/>
        <v>16.461199999999998</v>
      </c>
      <c r="BE340">
        <f t="shared" si="71"/>
        <v>25.708114487999996</v>
      </c>
    </row>
    <row r="341" spans="6:57">
      <c r="F341" s="9"/>
      <c r="G341" s="22">
        <v>0.13320899999999999</v>
      </c>
      <c r="H341" s="22">
        <v>162.191</v>
      </c>
      <c r="I341" s="22">
        <v>-1.7864999999999999E-2</v>
      </c>
      <c r="J341" s="22">
        <v>331</v>
      </c>
      <c r="K341" s="22">
        <v>0.13250700000000001</v>
      </c>
      <c r="L341">
        <f t="shared" si="60"/>
        <v>17.864999999999998</v>
      </c>
      <c r="M341">
        <f t="shared" si="61"/>
        <v>2.3797787849999996</v>
      </c>
      <c r="N341" s="9"/>
      <c r="O341" s="22">
        <v>1.56677</v>
      </c>
      <c r="P341" s="22">
        <v>218.77500000000001</v>
      </c>
      <c r="Q341" s="22">
        <v>-1.6229199999999999E-2</v>
      </c>
      <c r="R341" s="22">
        <v>331</v>
      </c>
      <c r="S341" s="22">
        <v>1.56555</v>
      </c>
      <c r="T341">
        <f t="shared" si="62"/>
        <v>16.229199999999999</v>
      </c>
      <c r="U341">
        <f t="shared" si="63"/>
        <v>25.427423683999997</v>
      </c>
      <c r="X341" s="9"/>
      <c r="Y341" s="22">
        <v>0.13320899999999999</v>
      </c>
      <c r="Z341" s="22">
        <v>277.22699999999998</v>
      </c>
      <c r="AA341" s="22">
        <v>-1.79413E-2</v>
      </c>
      <c r="AB341" s="22">
        <v>331</v>
      </c>
      <c r="AC341" s="22">
        <v>0.13244600000000001</v>
      </c>
      <c r="AD341">
        <f t="shared" si="64"/>
        <v>17.941300000000002</v>
      </c>
      <c r="AE341">
        <f t="shared" si="65"/>
        <v>2.3899426317000003</v>
      </c>
      <c r="AF341" s="9"/>
      <c r="AG341" s="22">
        <v>1.56677</v>
      </c>
      <c r="AH341" s="22">
        <v>330.46100000000001</v>
      </c>
      <c r="AI341" s="22">
        <v>-1.64429E-2</v>
      </c>
      <c r="AJ341" s="22">
        <v>331</v>
      </c>
      <c r="AK341" s="22">
        <v>1.56616</v>
      </c>
      <c r="AL341">
        <f t="shared" si="66"/>
        <v>16.442900000000002</v>
      </c>
      <c r="AM341">
        <f t="shared" si="67"/>
        <v>25.762242433000001</v>
      </c>
      <c r="AP341" s="9"/>
      <c r="AQ341" s="22">
        <v>0.13320899999999999</v>
      </c>
      <c r="AR341" s="22">
        <v>407.80900000000003</v>
      </c>
      <c r="AS341" s="22">
        <v>-1.79291E-2</v>
      </c>
      <c r="AT341" s="22">
        <v>331</v>
      </c>
      <c r="AU341" s="22">
        <v>0.13275100000000001</v>
      </c>
      <c r="AV341">
        <f t="shared" si="68"/>
        <v>17.929099999999998</v>
      </c>
      <c r="AW341">
        <f t="shared" si="69"/>
        <v>2.3883174818999997</v>
      </c>
      <c r="AX341" s="9"/>
      <c r="AY341" s="22">
        <v>1.56677</v>
      </c>
      <c r="AZ341" s="22">
        <v>528.779</v>
      </c>
      <c r="BA341" s="22">
        <v>-1.6433699999999999E-2</v>
      </c>
      <c r="BB341" s="22">
        <v>331</v>
      </c>
      <c r="BC341" s="22">
        <v>1.56586</v>
      </c>
      <c r="BD341">
        <f t="shared" si="70"/>
        <v>16.433699999999998</v>
      </c>
      <c r="BE341">
        <f t="shared" si="71"/>
        <v>25.747828148999997</v>
      </c>
    </row>
    <row r="342" spans="6:57">
      <c r="F342" s="9"/>
      <c r="G342" s="22">
        <v>0.12817400000000001</v>
      </c>
      <c r="H342" s="22">
        <v>162.291</v>
      </c>
      <c r="I342" s="22">
        <v>-1.7877199999999999E-2</v>
      </c>
      <c r="J342" s="22">
        <v>332</v>
      </c>
      <c r="K342" s="22">
        <v>0.12753300000000001</v>
      </c>
      <c r="L342">
        <f t="shared" si="60"/>
        <v>17.877199999999998</v>
      </c>
      <c r="M342">
        <f t="shared" si="61"/>
        <v>2.2913922327999998</v>
      </c>
      <c r="N342" s="9"/>
      <c r="O342" s="22">
        <v>1.5718099999999999</v>
      </c>
      <c r="P342" s="22">
        <v>218.876</v>
      </c>
      <c r="Q342" s="22">
        <v>-1.6174299999999999E-2</v>
      </c>
      <c r="R342" s="22">
        <v>332</v>
      </c>
      <c r="S342" s="22">
        <v>1.57135</v>
      </c>
      <c r="T342">
        <f t="shared" si="62"/>
        <v>16.174299999999999</v>
      </c>
      <c r="U342">
        <f t="shared" si="63"/>
        <v>25.422926482999998</v>
      </c>
      <c r="X342" s="9"/>
      <c r="Y342" s="22">
        <v>0.12817400000000001</v>
      </c>
      <c r="Z342" s="22">
        <v>277.32799999999997</v>
      </c>
      <c r="AA342" s="22">
        <v>-1.7935199999999998E-2</v>
      </c>
      <c r="AB342" s="22">
        <v>332</v>
      </c>
      <c r="AC342" s="22">
        <v>0.12759400000000001</v>
      </c>
      <c r="AD342">
        <f t="shared" si="64"/>
        <v>17.935199999999998</v>
      </c>
      <c r="AE342">
        <f t="shared" si="65"/>
        <v>2.2988263247999998</v>
      </c>
      <c r="AF342" s="9"/>
      <c r="AG342" s="22">
        <v>1.5718099999999999</v>
      </c>
      <c r="AH342" s="22">
        <v>330.56200000000001</v>
      </c>
      <c r="AI342" s="22">
        <v>-1.6418499999999999E-2</v>
      </c>
      <c r="AJ342" s="22">
        <v>332</v>
      </c>
      <c r="AK342" s="22">
        <v>1.57104</v>
      </c>
      <c r="AL342">
        <f t="shared" si="66"/>
        <v>16.418499999999998</v>
      </c>
      <c r="AM342">
        <f t="shared" si="67"/>
        <v>25.806762484999997</v>
      </c>
      <c r="AP342" s="9"/>
      <c r="AQ342" s="22">
        <v>0.12817400000000001</v>
      </c>
      <c r="AR342" s="22">
        <v>407.91</v>
      </c>
      <c r="AS342" s="22">
        <v>-1.7923000000000001E-2</v>
      </c>
      <c r="AT342" s="22">
        <v>332</v>
      </c>
      <c r="AU342" s="22">
        <v>0.12765499999999999</v>
      </c>
      <c r="AV342">
        <f t="shared" si="68"/>
        <v>17.923000000000002</v>
      </c>
      <c r="AW342">
        <f t="shared" si="69"/>
        <v>2.2972626020000004</v>
      </c>
      <c r="AX342" s="9"/>
      <c r="AY342" s="22">
        <v>1.5718099999999999</v>
      </c>
      <c r="AZ342" s="22">
        <v>528.87900000000002</v>
      </c>
      <c r="BA342" s="22">
        <v>-1.6418499999999999E-2</v>
      </c>
      <c r="BB342" s="22">
        <v>332</v>
      </c>
      <c r="BC342" s="22">
        <v>1.57135</v>
      </c>
      <c r="BD342">
        <f t="shared" si="70"/>
        <v>16.418499999999998</v>
      </c>
      <c r="BE342">
        <f t="shared" si="71"/>
        <v>25.806762484999997</v>
      </c>
    </row>
    <row r="343" spans="6:57">
      <c r="F343" s="9"/>
      <c r="G343" s="22">
        <v>0.123138</v>
      </c>
      <c r="H343" s="22">
        <v>162.392</v>
      </c>
      <c r="I343" s="22">
        <v>-1.7880199999999999E-2</v>
      </c>
      <c r="J343" s="22">
        <v>333</v>
      </c>
      <c r="K343" s="22">
        <v>0.122437</v>
      </c>
      <c r="L343">
        <f t="shared" si="60"/>
        <v>17.880199999999999</v>
      </c>
      <c r="M343">
        <f t="shared" si="61"/>
        <v>2.2017320675999996</v>
      </c>
      <c r="N343" s="9"/>
      <c r="O343" s="22">
        <v>1.57684</v>
      </c>
      <c r="P343" s="22">
        <v>218.977</v>
      </c>
      <c r="Q343" s="22">
        <v>-1.6113300000000001E-2</v>
      </c>
      <c r="R343" s="22">
        <v>333</v>
      </c>
      <c r="S343" s="22">
        <v>1.57623</v>
      </c>
      <c r="T343">
        <f t="shared" si="62"/>
        <v>16.113299999999999</v>
      </c>
      <c r="U343">
        <f t="shared" si="63"/>
        <v>25.408095971999998</v>
      </c>
      <c r="X343" s="9"/>
      <c r="Y343" s="22">
        <v>0.123138</v>
      </c>
      <c r="Z343" s="22">
        <v>277.42899999999997</v>
      </c>
      <c r="AA343" s="22">
        <v>-1.79413E-2</v>
      </c>
      <c r="AB343" s="22">
        <v>333</v>
      </c>
      <c r="AC343" s="22">
        <v>0.122528</v>
      </c>
      <c r="AD343">
        <f t="shared" si="64"/>
        <v>17.941300000000002</v>
      </c>
      <c r="AE343">
        <f t="shared" si="65"/>
        <v>2.2092557994000002</v>
      </c>
      <c r="AF343" s="9"/>
      <c r="AG343" s="22">
        <v>1.57684</v>
      </c>
      <c r="AH343" s="22">
        <v>330.66300000000001</v>
      </c>
      <c r="AI343" s="22">
        <v>-1.63635E-2</v>
      </c>
      <c r="AJ343" s="22">
        <v>333</v>
      </c>
      <c r="AK343" s="22">
        <v>1.5759300000000001</v>
      </c>
      <c r="AL343">
        <f t="shared" si="66"/>
        <v>16.363499999999998</v>
      </c>
      <c r="AM343">
        <f t="shared" si="67"/>
        <v>25.802621339999998</v>
      </c>
      <c r="AP343" s="9"/>
      <c r="AQ343" s="22">
        <v>0.123138</v>
      </c>
      <c r="AR343" s="22">
        <v>408.01100000000002</v>
      </c>
      <c r="AS343" s="22">
        <v>-1.79291E-2</v>
      </c>
      <c r="AT343" s="22">
        <v>333</v>
      </c>
      <c r="AU343" s="22">
        <v>0.122589</v>
      </c>
      <c r="AV343">
        <f t="shared" si="68"/>
        <v>17.929099999999998</v>
      </c>
      <c r="AW343">
        <f t="shared" si="69"/>
        <v>2.2077535157999999</v>
      </c>
      <c r="AX343" s="9"/>
      <c r="AY343" s="22">
        <v>1.57684</v>
      </c>
      <c r="AZ343" s="22">
        <v>528.98</v>
      </c>
      <c r="BA343" s="22">
        <v>-1.63879E-2</v>
      </c>
      <c r="BB343" s="22">
        <v>333</v>
      </c>
      <c r="BC343" s="22">
        <v>1.5759300000000001</v>
      </c>
      <c r="BD343">
        <f t="shared" si="70"/>
        <v>16.387900000000002</v>
      </c>
      <c r="BE343">
        <f t="shared" si="71"/>
        <v>25.841096236000002</v>
      </c>
    </row>
    <row r="344" spans="6:57">
      <c r="F344" s="9"/>
      <c r="G344" s="22">
        <v>0.118103</v>
      </c>
      <c r="H344" s="22">
        <v>162.49299999999999</v>
      </c>
      <c r="I344" s="22">
        <v>-1.7883300000000001E-2</v>
      </c>
      <c r="J344" s="22">
        <v>334</v>
      </c>
      <c r="K344" s="22">
        <v>0.11743199999999999</v>
      </c>
      <c r="L344">
        <f t="shared" si="60"/>
        <v>17.883300000000002</v>
      </c>
      <c r="M344">
        <f t="shared" si="61"/>
        <v>2.1120713799000002</v>
      </c>
      <c r="N344" s="9"/>
      <c r="O344" s="22">
        <v>1.58188</v>
      </c>
      <c r="P344" s="22">
        <v>219.078</v>
      </c>
      <c r="Q344" s="22">
        <v>-1.6027799999999998E-2</v>
      </c>
      <c r="R344" s="22">
        <v>334</v>
      </c>
      <c r="S344" s="22">
        <v>1.5811200000000001</v>
      </c>
      <c r="T344">
        <f t="shared" si="62"/>
        <v>16.027799999999999</v>
      </c>
      <c r="U344">
        <f t="shared" si="63"/>
        <v>25.354056263999997</v>
      </c>
      <c r="X344" s="9"/>
      <c r="Y344" s="22">
        <v>0.118103</v>
      </c>
      <c r="Z344" s="22">
        <v>277.529</v>
      </c>
      <c r="AA344" s="22">
        <v>-1.79413E-2</v>
      </c>
      <c r="AB344" s="22">
        <v>334</v>
      </c>
      <c r="AC344" s="22">
        <v>0.117676</v>
      </c>
      <c r="AD344">
        <f t="shared" si="64"/>
        <v>17.941300000000002</v>
      </c>
      <c r="AE344">
        <f t="shared" si="65"/>
        <v>2.1189213539000002</v>
      </c>
      <c r="AF344" s="9"/>
      <c r="AG344" s="22">
        <v>1.58188</v>
      </c>
      <c r="AH344" s="22">
        <v>330.76299999999998</v>
      </c>
      <c r="AI344" s="22">
        <v>-1.63208E-2</v>
      </c>
      <c r="AJ344" s="22">
        <v>334</v>
      </c>
      <c r="AK344" s="22">
        <v>1.58081</v>
      </c>
      <c r="AL344">
        <f t="shared" si="66"/>
        <v>16.320799999999998</v>
      </c>
      <c r="AM344">
        <f t="shared" si="67"/>
        <v>25.817547103999996</v>
      </c>
      <c r="AP344" s="9"/>
      <c r="AQ344" s="22">
        <v>0.118103</v>
      </c>
      <c r="AR344" s="22">
        <v>408.11200000000002</v>
      </c>
      <c r="AS344" s="22">
        <v>-1.7938200000000001E-2</v>
      </c>
      <c r="AT344" s="22">
        <v>334</v>
      </c>
      <c r="AU344" s="22">
        <v>0.11755400000000001</v>
      </c>
      <c r="AV344">
        <f t="shared" si="68"/>
        <v>17.938200000000002</v>
      </c>
      <c r="AW344">
        <f t="shared" si="69"/>
        <v>2.1185552346000001</v>
      </c>
      <c r="AX344" s="9"/>
      <c r="AY344" s="22">
        <v>1.58188</v>
      </c>
      <c r="AZ344" s="22">
        <v>529.08100000000002</v>
      </c>
      <c r="BA344" s="22">
        <v>-1.6354400000000002E-2</v>
      </c>
      <c r="BB344" s="22">
        <v>334</v>
      </c>
      <c r="BC344" s="22">
        <v>1.5817300000000001</v>
      </c>
      <c r="BD344">
        <f t="shared" si="70"/>
        <v>16.354400000000002</v>
      </c>
      <c r="BE344">
        <f t="shared" si="71"/>
        <v>25.870698272000002</v>
      </c>
    </row>
    <row r="345" spans="6:57">
      <c r="F345" s="9"/>
      <c r="G345" s="22">
        <v>0.113068</v>
      </c>
      <c r="H345" s="22">
        <v>162.59299999999999</v>
      </c>
      <c r="I345" s="22">
        <v>-1.7880199999999999E-2</v>
      </c>
      <c r="J345" s="22">
        <v>335</v>
      </c>
      <c r="K345" s="22">
        <v>0.112488</v>
      </c>
      <c r="L345">
        <f t="shared" si="60"/>
        <v>17.880199999999999</v>
      </c>
      <c r="M345">
        <f t="shared" si="61"/>
        <v>2.0216784535999999</v>
      </c>
      <c r="N345" s="9"/>
      <c r="O345" s="22">
        <v>1.58691</v>
      </c>
      <c r="P345" s="22">
        <v>219.178</v>
      </c>
      <c r="Q345" s="22">
        <v>-1.5960700000000001E-2</v>
      </c>
      <c r="R345" s="22">
        <v>335</v>
      </c>
      <c r="S345" s="22">
        <v>1.5863</v>
      </c>
      <c r="T345">
        <f t="shared" si="62"/>
        <v>15.960700000000001</v>
      </c>
      <c r="U345">
        <f t="shared" si="63"/>
        <v>25.328194437000001</v>
      </c>
      <c r="X345" s="9"/>
      <c r="Y345" s="22">
        <v>0.113068</v>
      </c>
      <c r="Z345" s="22">
        <v>277.63</v>
      </c>
      <c r="AA345" s="22">
        <v>-1.7947399999999999E-2</v>
      </c>
      <c r="AB345" s="22">
        <v>335</v>
      </c>
      <c r="AC345" s="22">
        <v>0.112457</v>
      </c>
      <c r="AD345">
        <f t="shared" si="64"/>
        <v>17.947399999999998</v>
      </c>
      <c r="AE345">
        <f t="shared" si="65"/>
        <v>2.0292766231999999</v>
      </c>
      <c r="AF345" s="9"/>
      <c r="AG345" s="22">
        <v>1.58691</v>
      </c>
      <c r="AH345" s="22">
        <v>330.86399999999998</v>
      </c>
      <c r="AI345" s="22">
        <v>-1.6268899999999999E-2</v>
      </c>
      <c r="AJ345" s="22">
        <v>335</v>
      </c>
      <c r="AK345" s="22">
        <v>1.5866100000000001</v>
      </c>
      <c r="AL345">
        <f t="shared" si="66"/>
        <v>16.268899999999999</v>
      </c>
      <c r="AM345">
        <f t="shared" si="67"/>
        <v>25.817280098999998</v>
      </c>
      <c r="AP345" s="9"/>
      <c r="AQ345" s="22">
        <v>0.113068</v>
      </c>
      <c r="AR345" s="22">
        <v>408.21199999999999</v>
      </c>
      <c r="AS345" s="22">
        <v>-1.7919899999999999E-2</v>
      </c>
      <c r="AT345" s="22">
        <v>335</v>
      </c>
      <c r="AU345" s="22">
        <v>0.11261</v>
      </c>
      <c r="AV345">
        <f t="shared" si="68"/>
        <v>17.919899999999998</v>
      </c>
      <c r="AW345">
        <f t="shared" si="69"/>
        <v>2.0261672531999997</v>
      </c>
      <c r="AX345" s="9"/>
      <c r="AY345" s="22">
        <v>1.58691</v>
      </c>
      <c r="AZ345" s="22">
        <v>529.18100000000004</v>
      </c>
      <c r="BA345" s="22">
        <v>-1.6308599999999999E-2</v>
      </c>
      <c r="BB345" s="22">
        <v>335</v>
      </c>
      <c r="BC345" s="22">
        <v>1.5860000000000001</v>
      </c>
      <c r="BD345">
        <f t="shared" si="70"/>
        <v>16.308599999999998</v>
      </c>
      <c r="BE345">
        <f t="shared" si="71"/>
        <v>25.880280425999999</v>
      </c>
    </row>
    <row r="346" spans="6:57">
      <c r="F346" s="9"/>
      <c r="G346" s="22">
        <v>0.108032</v>
      </c>
      <c r="H346" s="22">
        <v>162.69399999999999</v>
      </c>
      <c r="I346" s="22">
        <v>-1.7883300000000001E-2</v>
      </c>
      <c r="J346" s="22">
        <v>336</v>
      </c>
      <c r="K346" s="22">
        <v>0.107483</v>
      </c>
      <c r="L346">
        <f t="shared" si="60"/>
        <v>17.883300000000002</v>
      </c>
      <c r="M346">
        <f t="shared" si="61"/>
        <v>1.9319686656000004</v>
      </c>
      <c r="N346" s="9"/>
      <c r="O346" s="22">
        <v>1.59195</v>
      </c>
      <c r="P346" s="22">
        <v>219.279</v>
      </c>
      <c r="Q346" s="22">
        <v>-1.5847799999999999E-2</v>
      </c>
      <c r="R346" s="22">
        <v>336</v>
      </c>
      <c r="S346" s="22">
        <v>1.5914900000000001</v>
      </c>
      <c r="T346">
        <f t="shared" si="62"/>
        <v>15.847799999999999</v>
      </c>
      <c r="U346">
        <f t="shared" si="63"/>
        <v>25.228905209999997</v>
      </c>
      <c r="X346" s="9"/>
      <c r="Y346" s="22">
        <v>0.108032</v>
      </c>
      <c r="Z346" s="22">
        <v>277.73099999999999</v>
      </c>
      <c r="AA346" s="22">
        <v>-1.7947399999999999E-2</v>
      </c>
      <c r="AB346" s="22">
        <v>336</v>
      </c>
      <c r="AC346" s="22">
        <v>0.10745200000000001</v>
      </c>
      <c r="AD346">
        <f t="shared" si="64"/>
        <v>17.947399999999998</v>
      </c>
      <c r="AE346">
        <f t="shared" si="65"/>
        <v>1.9388935167999999</v>
      </c>
      <c r="AF346" s="9"/>
      <c r="AG346" s="22">
        <v>1.59195</v>
      </c>
      <c r="AH346" s="22">
        <v>330.96499999999997</v>
      </c>
      <c r="AI346" s="22">
        <v>-1.6220100000000001E-2</v>
      </c>
      <c r="AJ346" s="22">
        <v>336</v>
      </c>
      <c r="AK346" s="22">
        <v>1.5908800000000001</v>
      </c>
      <c r="AL346">
        <f t="shared" si="66"/>
        <v>16.220100000000002</v>
      </c>
      <c r="AM346">
        <f t="shared" si="67"/>
        <v>25.821588195000004</v>
      </c>
      <c r="AP346" s="9"/>
      <c r="AQ346" s="22">
        <v>0.108032</v>
      </c>
      <c r="AR346" s="22">
        <v>408.31299999999999</v>
      </c>
      <c r="AS346" s="22">
        <v>-1.79291E-2</v>
      </c>
      <c r="AT346" s="22">
        <v>336</v>
      </c>
      <c r="AU346" s="22">
        <v>0.107483</v>
      </c>
      <c r="AV346">
        <f t="shared" si="68"/>
        <v>17.929099999999998</v>
      </c>
      <c r="AW346">
        <f t="shared" si="69"/>
        <v>1.9369165311999998</v>
      </c>
      <c r="AX346" s="9"/>
      <c r="AY346" s="22">
        <v>1.59195</v>
      </c>
      <c r="AZ346" s="22">
        <v>529.28200000000004</v>
      </c>
      <c r="BA346" s="22">
        <v>-1.6268899999999999E-2</v>
      </c>
      <c r="BB346" s="22">
        <v>336</v>
      </c>
      <c r="BC346" s="22">
        <v>1.5908800000000001</v>
      </c>
      <c r="BD346">
        <f t="shared" si="70"/>
        <v>16.268899999999999</v>
      </c>
      <c r="BE346">
        <f t="shared" si="71"/>
        <v>25.899275354999997</v>
      </c>
    </row>
    <row r="347" spans="6:57">
      <c r="F347" s="9"/>
      <c r="G347" s="22">
        <v>0.10299700000000001</v>
      </c>
      <c r="H347" s="22">
        <v>162.79499999999999</v>
      </c>
      <c r="I347" s="22">
        <v>-1.78894E-2</v>
      </c>
      <c r="J347" s="22">
        <v>337</v>
      </c>
      <c r="K347" s="22">
        <v>0.102325</v>
      </c>
      <c r="L347">
        <f t="shared" si="60"/>
        <v>17.889399999999998</v>
      </c>
      <c r="M347">
        <f t="shared" si="61"/>
        <v>1.8425545317999998</v>
      </c>
      <c r="N347" s="9"/>
      <c r="O347" s="22">
        <v>1.5969800000000001</v>
      </c>
      <c r="P347" s="22">
        <v>219.38</v>
      </c>
      <c r="Q347" s="22">
        <v>-1.57349E-2</v>
      </c>
      <c r="R347" s="22">
        <v>337</v>
      </c>
      <c r="S347" s="22">
        <v>1.5960700000000001</v>
      </c>
      <c r="T347">
        <f t="shared" si="62"/>
        <v>15.7349</v>
      </c>
      <c r="U347">
        <f t="shared" si="63"/>
        <v>25.128320602000002</v>
      </c>
      <c r="X347" s="9"/>
      <c r="Y347" s="22">
        <v>0.10299700000000001</v>
      </c>
      <c r="Z347" s="22">
        <v>277.83199999999999</v>
      </c>
      <c r="AA347" s="22">
        <v>-1.7950399999999998E-2</v>
      </c>
      <c r="AB347" s="22">
        <v>337</v>
      </c>
      <c r="AC347" s="22">
        <v>0.102509</v>
      </c>
      <c r="AD347">
        <f t="shared" si="64"/>
        <v>17.950399999999998</v>
      </c>
      <c r="AE347">
        <f t="shared" si="65"/>
        <v>1.8488373487999998</v>
      </c>
      <c r="AF347" s="9"/>
      <c r="AG347" s="22">
        <v>1.5969800000000001</v>
      </c>
      <c r="AH347" s="22">
        <v>331.065</v>
      </c>
      <c r="AI347" s="22">
        <v>-1.6146899999999999E-2</v>
      </c>
      <c r="AJ347" s="22">
        <v>337</v>
      </c>
      <c r="AK347" s="22">
        <v>1.5960700000000001</v>
      </c>
      <c r="AL347">
        <f t="shared" si="66"/>
        <v>16.146899999999999</v>
      </c>
      <c r="AM347">
        <f t="shared" si="67"/>
        <v>25.786276361999999</v>
      </c>
      <c r="AP347" s="9"/>
      <c r="AQ347" s="22">
        <v>0.10299700000000001</v>
      </c>
      <c r="AR347" s="22">
        <v>408.41399999999999</v>
      </c>
      <c r="AS347" s="22">
        <v>-1.7932099999999999E-2</v>
      </c>
      <c r="AT347" s="22">
        <v>337</v>
      </c>
      <c r="AU347" s="22">
        <v>0.102386</v>
      </c>
      <c r="AV347">
        <f t="shared" si="68"/>
        <v>17.932099999999998</v>
      </c>
      <c r="AW347">
        <f t="shared" si="69"/>
        <v>1.8469525036999999</v>
      </c>
      <c r="AX347" s="9"/>
      <c r="AY347" s="22">
        <v>1.5969800000000001</v>
      </c>
      <c r="AZ347" s="22">
        <v>529.38300000000004</v>
      </c>
      <c r="BA347" s="22">
        <v>-1.6213999999999999E-2</v>
      </c>
      <c r="BB347" s="22">
        <v>337</v>
      </c>
      <c r="BC347" s="22">
        <v>1.5957600000000001</v>
      </c>
      <c r="BD347">
        <f t="shared" si="70"/>
        <v>16.213999999999999</v>
      </c>
      <c r="BE347">
        <f t="shared" si="71"/>
        <v>25.893433719999997</v>
      </c>
    </row>
    <row r="348" spans="6:57">
      <c r="F348" s="9"/>
      <c r="G348" s="22">
        <v>9.7961400000000004E-2</v>
      </c>
      <c r="H348" s="22">
        <v>162.89599999999999</v>
      </c>
      <c r="I348" s="22">
        <v>-1.7892499999999999E-2</v>
      </c>
      <c r="J348" s="22">
        <v>338</v>
      </c>
      <c r="K348" s="22">
        <v>9.7412100000000001E-2</v>
      </c>
      <c r="L348">
        <f t="shared" si="60"/>
        <v>17.892499999999998</v>
      </c>
      <c r="M348">
        <f t="shared" si="61"/>
        <v>1.7527743494999999</v>
      </c>
      <c r="N348" s="9"/>
      <c r="O348" s="22">
        <v>1.60202</v>
      </c>
      <c r="P348" s="22">
        <v>219.48</v>
      </c>
      <c r="Q348" s="22">
        <v>-1.5628099999999999E-2</v>
      </c>
      <c r="R348" s="22">
        <v>338</v>
      </c>
      <c r="S348" s="22">
        <v>1.6012599999999999</v>
      </c>
      <c r="T348">
        <f t="shared" si="62"/>
        <v>15.628099999999998</v>
      </c>
      <c r="U348">
        <f t="shared" si="63"/>
        <v>25.036528761999996</v>
      </c>
      <c r="X348" s="9"/>
      <c r="Y348" s="22">
        <v>9.7961400000000004E-2</v>
      </c>
      <c r="Z348" s="22">
        <v>277.93200000000002</v>
      </c>
      <c r="AA348" s="22">
        <v>-1.7950399999999998E-2</v>
      </c>
      <c r="AB348" s="22">
        <v>338</v>
      </c>
      <c r="AC348" s="22">
        <v>9.7717300000000007E-2</v>
      </c>
      <c r="AD348">
        <f t="shared" si="64"/>
        <v>17.950399999999998</v>
      </c>
      <c r="AE348">
        <f t="shared" si="65"/>
        <v>1.75844631456</v>
      </c>
      <c r="AF348" s="9"/>
      <c r="AG348" s="22">
        <v>1.60202</v>
      </c>
      <c r="AH348" s="22">
        <v>331.166</v>
      </c>
      <c r="AI348" s="22">
        <v>-1.60889E-2</v>
      </c>
      <c r="AJ348" s="22">
        <v>338</v>
      </c>
      <c r="AK348" s="22">
        <v>1.6015600000000001</v>
      </c>
      <c r="AL348">
        <f t="shared" si="66"/>
        <v>16.088899999999999</v>
      </c>
      <c r="AM348">
        <f t="shared" si="67"/>
        <v>25.774739577999998</v>
      </c>
      <c r="AP348" s="9"/>
      <c r="AQ348" s="22">
        <v>9.7961400000000004E-2</v>
      </c>
      <c r="AR348" s="22">
        <v>408.51400000000001</v>
      </c>
      <c r="AS348" s="22">
        <v>-1.7938200000000001E-2</v>
      </c>
      <c r="AT348" s="22">
        <v>338</v>
      </c>
      <c r="AU348" s="22">
        <v>9.7351099999999996E-2</v>
      </c>
      <c r="AV348">
        <f t="shared" si="68"/>
        <v>17.938200000000002</v>
      </c>
      <c r="AW348">
        <f t="shared" si="69"/>
        <v>1.7572511854800004</v>
      </c>
      <c r="AX348" s="9"/>
      <c r="AY348" s="22">
        <v>1.60202</v>
      </c>
      <c r="AZ348" s="22">
        <v>529.48299999999995</v>
      </c>
      <c r="BA348" s="22">
        <v>-1.6159099999999999E-2</v>
      </c>
      <c r="BB348" s="22">
        <v>338</v>
      </c>
      <c r="BC348" s="22">
        <v>1.6012599999999999</v>
      </c>
      <c r="BD348">
        <f t="shared" si="70"/>
        <v>16.159099999999999</v>
      </c>
      <c r="BE348">
        <f t="shared" si="71"/>
        <v>25.887201381999997</v>
      </c>
    </row>
    <row r="349" spans="6:57">
      <c r="F349" s="9"/>
      <c r="G349" s="22">
        <v>9.2925999999999995E-2</v>
      </c>
      <c r="H349" s="22">
        <v>162.99600000000001</v>
      </c>
      <c r="I349" s="22">
        <v>-1.7895500000000002E-2</v>
      </c>
      <c r="J349" s="22">
        <v>339</v>
      </c>
      <c r="K349" s="22">
        <v>9.2315700000000001E-2</v>
      </c>
      <c r="L349">
        <f t="shared" si="60"/>
        <v>17.895500000000002</v>
      </c>
      <c r="M349">
        <f t="shared" si="61"/>
        <v>1.662957233</v>
      </c>
      <c r="N349" s="9"/>
      <c r="O349" s="22">
        <v>1.6070599999999999</v>
      </c>
      <c r="P349" s="22">
        <v>219.58099999999999</v>
      </c>
      <c r="Q349" s="22">
        <v>-1.5506000000000001E-2</v>
      </c>
      <c r="R349" s="22">
        <v>339</v>
      </c>
      <c r="S349" s="22">
        <v>1.6061399999999999</v>
      </c>
      <c r="T349">
        <f t="shared" si="62"/>
        <v>15.506</v>
      </c>
      <c r="U349">
        <f t="shared" si="63"/>
        <v>24.919072359999998</v>
      </c>
      <c r="X349" s="9"/>
      <c r="Y349" s="22">
        <v>9.2925999999999995E-2</v>
      </c>
      <c r="Z349" s="22">
        <v>278.03300000000002</v>
      </c>
      <c r="AA349" s="22">
        <v>-1.7962599999999999E-2</v>
      </c>
      <c r="AB349" s="22">
        <v>339</v>
      </c>
      <c r="AC349" s="22">
        <v>9.2346200000000003E-2</v>
      </c>
      <c r="AD349">
        <f t="shared" si="64"/>
        <v>17.962599999999998</v>
      </c>
      <c r="AE349">
        <f t="shared" si="65"/>
        <v>1.6691925675999997</v>
      </c>
      <c r="AF349" s="9"/>
      <c r="AG349" s="22">
        <v>1.6070599999999999</v>
      </c>
      <c r="AH349" s="22">
        <v>331.267</v>
      </c>
      <c r="AI349" s="22">
        <v>-1.60065E-2</v>
      </c>
      <c r="AJ349" s="22">
        <v>339</v>
      </c>
      <c r="AK349" s="22">
        <v>1.6064499999999999</v>
      </c>
      <c r="AL349">
        <f t="shared" si="66"/>
        <v>16.006499999999999</v>
      </c>
      <c r="AM349">
        <f t="shared" si="67"/>
        <v>25.723405889999999</v>
      </c>
      <c r="AP349" s="9"/>
      <c r="AQ349" s="22">
        <v>9.2925999999999995E-2</v>
      </c>
      <c r="AR349" s="22">
        <v>408.61500000000001</v>
      </c>
      <c r="AS349" s="22">
        <v>-1.7947399999999999E-2</v>
      </c>
      <c r="AT349" s="22">
        <v>339</v>
      </c>
      <c r="AU349" s="22">
        <v>9.2529299999999995E-2</v>
      </c>
      <c r="AV349">
        <f t="shared" si="68"/>
        <v>17.947399999999998</v>
      </c>
      <c r="AW349">
        <f t="shared" si="69"/>
        <v>1.6677800923999997</v>
      </c>
      <c r="AX349" s="9"/>
      <c r="AY349" s="22">
        <v>1.6070599999999999</v>
      </c>
      <c r="AZ349" s="22">
        <v>529.58399999999995</v>
      </c>
      <c r="BA349" s="22">
        <v>-1.6113300000000001E-2</v>
      </c>
      <c r="BB349" s="22">
        <v>339</v>
      </c>
      <c r="BC349" s="22">
        <v>1.6064499999999999</v>
      </c>
      <c r="BD349">
        <f t="shared" si="70"/>
        <v>16.113299999999999</v>
      </c>
      <c r="BE349">
        <f t="shared" si="71"/>
        <v>25.895039897999997</v>
      </c>
    </row>
    <row r="350" spans="6:57">
      <c r="F350" s="9"/>
      <c r="G350" s="22">
        <v>8.7890599999999999E-2</v>
      </c>
      <c r="H350" s="22">
        <v>163.09700000000001</v>
      </c>
      <c r="I350" s="22">
        <v>-1.7895500000000002E-2</v>
      </c>
      <c r="J350" s="22">
        <v>340</v>
      </c>
      <c r="K350" s="22">
        <v>8.7249800000000002E-2</v>
      </c>
      <c r="L350">
        <f t="shared" si="60"/>
        <v>17.895500000000002</v>
      </c>
      <c r="M350">
        <f t="shared" si="61"/>
        <v>1.5728462323000001</v>
      </c>
      <c r="N350" s="9"/>
      <c r="O350" s="22">
        <v>1.61209</v>
      </c>
      <c r="P350" s="22">
        <v>219.68199999999999</v>
      </c>
      <c r="Q350" s="22">
        <v>-1.53778E-2</v>
      </c>
      <c r="R350" s="22">
        <v>340</v>
      </c>
      <c r="S350" s="22">
        <v>1.6116299999999999</v>
      </c>
      <c r="T350">
        <f t="shared" si="62"/>
        <v>15.377800000000001</v>
      </c>
      <c r="U350">
        <f t="shared" si="63"/>
        <v>24.790397602000002</v>
      </c>
      <c r="X350" s="9"/>
      <c r="Y350" s="22">
        <v>8.7890599999999999E-2</v>
      </c>
      <c r="Z350" s="22">
        <v>278.13400000000001</v>
      </c>
      <c r="AA350" s="22">
        <v>-1.7962599999999999E-2</v>
      </c>
      <c r="AB350" s="22">
        <v>340</v>
      </c>
      <c r="AC350" s="22">
        <v>8.7280300000000005E-2</v>
      </c>
      <c r="AD350">
        <f t="shared" si="64"/>
        <v>17.962599999999998</v>
      </c>
      <c r="AE350">
        <f t="shared" si="65"/>
        <v>1.5787436915599999</v>
      </c>
      <c r="AF350" s="9"/>
      <c r="AG350" s="22">
        <v>1.61209</v>
      </c>
      <c r="AH350" s="22">
        <v>331.36799999999999</v>
      </c>
      <c r="AI350" s="22">
        <v>-1.5930199999999999E-2</v>
      </c>
      <c r="AJ350" s="22">
        <v>340</v>
      </c>
      <c r="AK350" s="22">
        <v>1.6116299999999999</v>
      </c>
      <c r="AL350">
        <f t="shared" si="66"/>
        <v>15.930199999999999</v>
      </c>
      <c r="AM350">
        <f t="shared" si="67"/>
        <v>25.680916117999999</v>
      </c>
      <c r="AP350" s="9"/>
      <c r="AQ350" s="22">
        <v>8.7890599999999999E-2</v>
      </c>
      <c r="AR350" s="22">
        <v>408.71600000000001</v>
      </c>
      <c r="AS350" s="22">
        <v>-1.79413E-2</v>
      </c>
      <c r="AT350" s="22">
        <v>340</v>
      </c>
      <c r="AU350" s="22">
        <v>8.7249800000000002E-2</v>
      </c>
      <c r="AV350">
        <f t="shared" si="68"/>
        <v>17.941300000000002</v>
      </c>
      <c r="AW350">
        <f t="shared" si="69"/>
        <v>1.5768716217800001</v>
      </c>
      <c r="AX350" s="9"/>
      <c r="AY350" s="22">
        <v>1.61209</v>
      </c>
      <c r="AZ350" s="22">
        <v>529.68499999999995</v>
      </c>
      <c r="BA350" s="22">
        <v>-1.6036999999999999E-2</v>
      </c>
      <c r="BB350" s="22">
        <v>340</v>
      </c>
      <c r="BC350" s="22">
        <v>1.6119399999999999</v>
      </c>
      <c r="BD350">
        <f t="shared" si="70"/>
        <v>16.036999999999999</v>
      </c>
      <c r="BE350">
        <f t="shared" si="71"/>
        <v>25.853087329999997</v>
      </c>
    </row>
    <row r="351" spans="6:57">
      <c r="F351" s="9"/>
      <c r="G351" s="22">
        <v>8.2855200000000004E-2</v>
      </c>
      <c r="H351" s="22">
        <v>163.19800000000001</v>
      </c>
      <c r="I351" s="22">
        <v>-1.7898600000000001E-2</v>
      </c>
      <c r="J351" s="22">
        <v>341</v>
      </c>
      <c r="K351" s="22">
        <v>8.2305900000000001E-2</v>
      </c>
      <c r="L351">
        <f t="shared" si="60"/>
        <v>17.898600000000002</v>
      </c>
      <c r="M351">
        <f t="shared" si="61"/>
        <v>1.4829920827200003</v>
      </c>
      <c r="N351" s="9"/>
      <c r="O351" s="22">
        <v>1.61713</v>
      </c>
      <c r="P351" s="22">
        <v>219.78299999999999</v>
      </c>
      <c r="Q351" s="22">
        <v>-1.52283E-2</v>
      </c>
      <c r="R351" s="22">
        <v>341</v>
      </c>
      <c r="S351" s="22">
        <v>1.6168199999999999</v>
      </c>
      <c r="T351">
        <f t="shared" si="62"/>
        <v>15.228300000000001</v>
      </c>
      <c r="U351">
        <f t="shared" si="63"/>
        <v>24.626140779</v>
      </c>
      <c r="X351" s="9"/>
      <c r="Y351" s="22">
        <v>8.2855200000000004E-2</v>
      </c>
      <c r="Z351" s="22">
        <v>278.23399999999998</v>
      </c>
      <c r="AA351" s="22">
        <v>-1.7965700000000001E-2</v>
      </c>
      <c r="AB351" s="22">
        <v>341</v>
      </c>
      <c r="AC351" s="22">
        <v>8.2214400000000007E-2</v>
      </c>
      <c r="AD351">
        <f t="shared" si="64"/>
        <v>17.965700000000002</v>
      </c>
      <c r="AE351">
        <f t="shared" si="65"/>
        <v>1.4885516666400003</v>
      </c>
      <c r="AF351" s="9"/>
      <c r="AG351" s="22">
        <v>1.61713</v>
      </c>
      <c r="AH351" s="22">
        <v>331.46800000000002</v>
      </c>
      <c r="AI351" s="22">
        <v>-1.5850800000000002E-2</v>
      </c>
      <c r="AJ351" s="22">
        <v>341</v>
      </c>
      <c r="AK351" s="22">
        <v>1.6174299999999999</v>
      </c>
      <c r="AL351">
        <f t="shared" si="66"/>
        <v>15.850800000000001</v>
      </c>
      <c r="AM351">
        <f t="shared" si="67"/>
        <v>25.632804204000003</v>
      </c>
      <c r="AP351" s="9"/>
      <c r="AQ351" s="22">
        <v>8.2855200000000004E-2</v>
      </c>
      <c r="AR351" s="22">
        <v>408.81700000000001</v>
      </c>
      <c r="AS351" s="22">
        <v>-1.7947399999999999E-2</v>
      </c>
      <c r="AT351" s="22">
        <v>341</v>
      </c>
      <c r="AU351" s="22">
        <v>8.2305900000000001E-2</v>
      </c>
      <c r="AV351">
        <f t="shared" si="68"/>
        <v>17.947399999999998</v>
      </c>
      <c r="AW351">
        <f t="shared" si="69"/>
        <v>1.4870354164799999</v>
      </c>
      <c r="AX351" s="9"/>
      <c r="AY351" s="22">
        <v>1.61713</v>
      </c>
      <c r="AZ351" s="22">
        <v>529.78599999999994</v>
      </c>
      <c r="BA351" s="22">
        <v>-1.5979E-2</v>
      </c>
      <c r="BB351" s="22">
        <v>341</v>
      </c>
      <c r="BC351" s="22">
        <v>1.6162099999999999</v>
      </c>
      <c r="BD351">
        <f t="shared" si="70"/>
        <v>15.979000000000001</v>
      </c>
      <c r="BE351">
        <f t="shared" si="71"/>
        <v>25.84012027</v>
      </c>
    </row>
    <row r="352" spans="6:57">
      <c r="F352" s="9"/>
      <c r="G352" s="22">
        <v>7.7819799999999995E-2</v>
      </c>
      <c r="H352" s="22">
        <v>163.298</v>
      </c>
      <c r="I352" s="22">
        <v>-1.7898600000000001E-2</v>
      </c>
      <c r="J352" s="22">
        <v>342</v>
      </c>
      <c r="K352" s="22">
        <v>7.7240000000000003E-2</v>
      </c>
      <c r="L352">
        <f t="shared" si="60"/>
        <v>17.898600000000002</v>
      </c>
      <c r="M352">
        <f t="shared" si="61"/>
        <v>1.39286547228</v>
      </c>
      <c r="N352" s="9"/>
      <c r="O352" s="22">
        <v>1.62216</v>
      </c>
      <c r="P352" s="22">
        <v>219.88300000000001</v>
      </c>
      <c r="Q352" s="22">
        <v>-1.5063500000000001E-2</v>
      </c>
      <c r="R352" s="22">
        <v>342</v>
      </c>
      <c r="S352" s="22">
        <v>1.6214</v>
      </c>
      <c r="T352">
        <f t="shared" si="62"/>
        <v>15.063500000000001</v>
      </c>
      <c r="U352">
        <f t="shared" si="63"/>
        <v>24.435407160000004</v>
      </c>
      <c r="X352" s="9"/>
      <c r="Y352" s="22">
        <v>7.7819799999999995E-2</v>
      </c>
      <c r="Z352" s="22">
        <v>278.33499999999998</v>
      </c>
      <c r="AA352" s="22">
        <v>-1.7974899999999999E-2</v>
      </c>
      <c r="AB352" s="22">
        <v>342</v>
      </c>
      <c r="AC352" s="22">
        <v>7.7148400000000006E-2</v>
      </c>
      <c r="AD352">
        <f t="shared" si="64"/>
        <v>17.974899999999998</v>
      </c>
      <c r="AE352">
        <f t="shared" si="65"/>
        <v>1.3988031230199998</v>
      </c>
      <c r="AF352" s="9"/>
      <c r="AG352" s="22">
        <v>1.62216</v>
      </c>
      <c r="AH352" s="22">
        <v>331.56900000000002</v>
      </c>
      <c r="AI352" s="22">
        <v>-1.57471E-2</v>
      </c>
      <c r="AJ352" s="22">
        <v>342</v>
      </c>
      <c r="AK352" s="22">
        <v>1.6216999999999999</v>
      </c>
      <c r="AL352">
        <f t="shared" si="66"/>
        <v>15.7471</v>
      </c>
      <c r="AM352">
        <f t="shared" si="67"/>
        <v>25.544315736000001</v>
      </c>
      <c r="AP352" s="9"/>
      <c r="AQ352" s="22">
        <v>7.7819799999999995E-2</v>
      </c>
      <c r="AR352" s="22">
        <v>408.91699999999997</v>
      </c>
      <c r="AS352" s="22">
        <v>-1.79565E-2</v>
      </c>
      <c r="AT352" s="22">
        <v>342</v>
      </c>
      <c r="AU352" s="22">
        <v>7.7362100000000003E-2</v>
      </c>
      <c r="AV352">
        <f t="shared" si="68"/>
        <v>17.956500000000002</v>
      </c>
      <c r="AW352">
        <f t="shared" si="69"/>
        <v>1.3973712387000001</v>
      </c>
      <c r="AX352" s="9"/>
      <c r="AY352" s="22">
        <v>1.62216</v>
      </c>
      <c r="AZ352" s="22">
        <v>529.88599999999997</v>
      </c>
      <c r="BA352" s="22">
        <v>-1.5905800000000001E-2</v>
      </c>
      <c r="BB352" s="22">
        <v>342</v>
      </c>
      <c r="BC352" s="22">
        <v>1.6214</v>
      </c>
      <c r="BD352">
        <f t="shared" si="70"/>
        <v>15.905800000000001</v>
      </c>
      <c r="BE352">
        <f t="shared" si="71"/>
        <v>25.801752528000002</v>
      </c>
    </row>
    <row r="353" spans="6:57">
      <c r="F353" s="9"/>
      <c r="G353" s="22">
        <v>7.2784399999999999E-2</v>
      </c>
      <c r="H353" s="22">
        <v>163.399</v>
      </c>
      <c r="I353" s="22">
        <v>-1.7913800000000001E-2</v>
      </c>
      <c r="J353" s="22">
        <v>343</v>
      </c>
      <c r="K353" s="22">
        <v>7.2448700000000005E-2</v>
      </c>
      <c r="L353">
        <f t="shared" si="60"/>
        <v>17.913800000000002</v>
      </c>
      <c r="M353">
        <f t="shared" si="61"/>
        <v>1.3038451847200001</v>
      </c>
      <c r="N353" s="9"/>
      <c r="O353" s="22">
        <v>1.6272</v>
      </c>
      <c r="P353" s="22">
        <v>219.98400000000001</v>
      </c>
      <c r="Q353" s="22">
        <v>-1.4859000000000001E-2</v>
      </c>
      <c r="R353" s="22">
        <v>343</v>
      </c>
      <c r="S353" s="22">
        <v>1.6268899999999999</v>
      </c>
      <c r="T353">
        <f t="shared" si="62"/>
        <v>14.859</v>
      </c>
      <c r="U353">
        <f t="shared" si="63"/>
        <v>24.1785648</v>
      </c>
      <c r="X353" s="9"/>
      <c r="Y353" s="22">
        <v>7.2784399999999999E-2</v>
      </c>
      <c r="Z353" s="22">
        <v>278.43599999999998</v>
      </c>
      <c r="AA353" s="22">
        <v>-1.79718E-2</v>
      </c>
      <c r="AB353" s="22">
        <v>343</v>
      </c>
      <c r="AC353" s="22">
        <v>7.1929900000000005E-2</v>
      </c>
      <c r="AD353">
        <f t="shared" si="64"/>
        <v>17.971799999999998</v>
      </c>
      <c r="AE353">
        <f t="shared" si="65"/>
        <v>1.3080666799199998</v>
      </c>
      <c r="AF353" s="9"/>
      <c r="AG353" s="22">
        <v>1.6272</v>
      </c>
      <c r="AH353" s="22">
        <v>331.67</v>
      </c>
      <c r="AI353" s="22">
        <v>-1.56372E-2</v>
      </c>
      <c r="AJ353" s="22">
        <v>343</v>
      </c>
      <c r="AK353" s="22">
        <v>1.6262799999999999</v>
      </c>
      <c r="AL353">
        <f t="shared" si="66"/>
        <v>15.6372</v>
      </c>
      <c r="AM353">
        <f t="shared" si="67"/>
        <v>25.444851839999998</v>
      </c>
      <c r="AP353" s="9"/>
      <c r="AQ353" s="22">
        <v>7.2784399999999999E-2</v>
      </c>
      <c r="AR353" s="22">
        <v>409.01799999999997</v>
      </c>
      <c r="AS353" s="22">
        <v>-1.79565E-2</v>
      </c>
      <c r="AT353" s="22">
        <v>343</v>
      </c>
      <c r="AU353" s="22">
        <v>7.2112999999999997E-2</v>
      </c>
      <c r="AV353">
        <f t="shared" si="68"/>
        <v>17.956500000000002</v>
      </c>
      <c r="AW353">
        <f t="shared" si="69"/>
        <v>1.3069530786000001</v>
      </c>
      <c r="AX353" s="9"/>
      <c r="AY353" s="22">
        <v>1.6272</v>
      </c>
      <c r="AZ353" s="22">
        <v>529.98699999999997</v>
      </c>
      <c r="BA353" s="22">
        <v>-1.5820299999999999E-2</v>
      </c>
      <c r="BB353" s="22">
        <v>343</v>
      </c>
      <c r="BC353" s="22">
        <v>1.62659</v>
      </c>
      <c r="BD353">
        <f t="shared" si="70"/>
        <v>15.8203</v>
      </c>
      <c r="BE353">
        <f t="shared" si="71"/>
        <v>25.74279216</v>
      </c>
    </row>
    <row r="354" spans="6:57">
      <c r="F354" s="9"/>
      <c r="G354" s="22">
        <v>6.7749000000000004E-2</v>
      </c>
      <c r="H354" s="22">
        <v>163.5</v>
      </c>
      <c r="I354" s="22">
        <v>-1.7910800000000001E-2</v>
      </c>
      <c r="J354" s="22">
        <v>344</v>
      </c>
      <c r="K354" s="22">
        <v>6.7169199999999998E-2</v>
      </c>
      <c r="L354">
        <f t="shared" si="60"/>
        <v>17.910800000000002</v>
      </c>
      <c r="M354">
        <f t="shared" si="61"/>
        <v>1.2134387892000003</v>
      </c>
      <c r="N354" s="9"/>
      <c r="O354" s="22">
        <v>1.6322300000000001</v>
      </c>
      <c r="P354" s="22">
        <v>220.08500000000001</v>
      </c>
      <c r="Q354" s="22">
        <v>-1.4627100000000001E-2</v>
      </c>
      <c r="R354" s="22">
        <v>344</v>
      </c>
      <c r="S354" s="22">
        <v>1.6311599999999999</v>
      </c>
      <c r="T354">
        <f t="shared" si="62"/>
        <v>14.6271</v>
      </c>
      <c r="U354">
        <f t="shared" si="63"/>
        <v>23.874791433000002</v>
      </c>
      <c r="X354" s="9"/>
      <c r="Y354" s="22">
        <v>6.7749000000000004E-2</v>
      </c>
      <c r="Z354" s="22">
        <v>278.53699999999998</v>
      </c>
      <c r="AA354" s="22">
        <v>-1.7984E-2</v>
      </c>
      <c r="AB354" s="22">
        <v>344</v>
      </c>
      <c r="AC354" s="22">
        <v>6.7169199999999998E-2</v>
      </c>
      <c r="AD354">
        <f t="shared" si="64"/>
        <v>17.984000000000002</v>
      </c>
      <c r="AE354">
        <f t="shared" si="65"/>
        <v>1.2183980160000001</v>
      </c>
      <c r="AF354" s="9"/>
      <c r="AG354" s="22">
        <v>1.6322300000000001</v>
      </c>
      <c r="AH354" s="22">
        <v>331.77</v>
      </c>
      <c r="AI354" s="22">
        <v>-1.5506000000000001E-2</v>
      </c>
      <c r="AJ354" s="22">
        <v>344</v>
      </c>
      <c r="AK354" s="22">
        <v>1.6317699999999999</v>
      </c>
      <c r="AL354">
        <f t="shared" si="66"/>
        <v>15.506</v>
      </c>
      <c r="AM354">
        <f t="shared" si="67"/>
        <v>25.309358380000003</v>
      </c>
      <c r="AP354" s="9"/>
      <c r="AQ354" s="22">
        <v>6.7749000000000004E-2</v>
      </c>
      <c r="AR354" s="22">
        <v>409.11900000000003</v>
      </c>
      <c r="AS354" s="22">
        <v>-1.7953500000000001E-2</v>
      </c>
      <c r="AT354" s="22">
        <v>344</v>
      </c>
      <c r="AU354" s="22">
        <v>6.7291299999999998E-2</v>
      </c>
      <c r="AV354">
        <f t="shared" si="68"/>
        <v>17.953500000000002</v>
      </c>
      <c r="AW354">
        <f t="shared" si="69"/>
        <v>1.2163316715000001</v>
      </c>
      <c r="AX354" s="9"/>
      <c r="AY354" s="22">
        <v>1.6322300000000001</v>
      </c>
      <c r="AZ354" s="22">
        <v>530.08799999999997</v>
      </c>
      <c r="BA354" s="22">
        <v>-1.57349E-2</v>
      </c>
      <c r="BB354" s="22">
        <v>344</v>
      </c>
      <c r="BC354" s="22">
        <v>1.6311599999999999</v>
      </c>
      <c r="BD354">
        <f t="shared" si="70"/>
        <v>15.7349</v>
      </c>
      <c r="BE354">
        <f t="shared" si="71"/>
        <v>25.682975827</v>
      </c>
    </row>
    <row r="355" spans="6:57">
      <c r="F355" s="9"/>
      <c r="G355" s="22">
        <v>6.2713599999999994E-2</v>
      </c>
      <c r="H355" s="22">
        <v>163.601</v>
      </c>
      <c r="I355" s="22">
        <v>-1.7910800000000001E-2</v>
      </c>
      <c r="J355" s="22">
        <v>345</v>
      </c>
      <c r="K355" s="22">
        <v>6.2072799999999997E-2</v>
      </c>
      <c r="L355">
        <f t="shared" si="60"/>
        <v>17.910800000000002</v>
      </c>
      <c r="M355">
        <f t="shared" si="61"/>
        <v>1.1232507468799999</v>
      </c>
      <c r="N355" s="9"/>
      <c r="O355" s="22">
        <v>1.63727</v>
      </c>
      <c r="P355" s="22">
        <v>220.185</v>
      </c>
      <c r="Q355" s="22">
        <v>-1.43921E-2</v>
      </c>
      <c r="R355" s="22">
        <v>345</v>
      </c>
      <c r="S355" s="22">
        <v>1.63605</v>
      </c>
      <c r="T355">
        <f t="shared" si="62"/>
        <v>14.392099999999999</v>
      </c>
      <c r="U355">
        <f t="shared" si="63"/>
        <v>23.563753566999999</v>
      </c>
      <c r="X355" s="9"/>
      <c r="Y355" s="22">
        <v>6.2713599999999994E-2</v>
      </c>
      <c r="Z355" s="22">
        <v>278.637</v>
      </c>
      <c r="AA355" s="22">
        <v>-1.7987099999999999E-2</v>
      </c>
      <c r="AB355" s="22">
        <v>345</v>
      </c>
      <c r="AC355" s="22">
        <v>6.2072799999999997E-2</v>
      </c>
      <c r="AD355">
        <f t="shared" si="64"/>
        <v>17.987099999999998</v>
      </c>
      <c r="AE355">
        <f t="shared" si="65"/>
        <v>1.1280357945599997</v>
      </c>
      <c r="AF355" s="9"/>
      <c r="AG355" s="22">
        <v>1.63727</v>
      </c>
      <c r="AH355" s="22">
        <v>331.87099999999998</v>
      </c>
      <c r="AI355" s="22">
        <v>-1.5350300000000001E-2</v>
      </c>
      <c r="AJ355" s="22">
        <v>345</v>
      </c>
      <c r="AK355" s="22">
        <v>1.63696</v>
      </c>
      <c r="AL355">
        <f t="shared" si="66"/>
        <v>15.350300000000001</v>
      </c>
      <c r="AM355">
        <f t="shared" si="67"/>
        <v>25.132585681000002</v>
      </c>
      <c r="AP355" s="9"/>
      <c r="AQ355" s="22">
        <v>6.2713599999999994E-2</v>
      </c>
      <c r="AR355" s="22">
        <v>409.21899999999999</v>
      </c>
      <c r="AS355" s="22">
        <v>-1.79565E-2</v>
      </c>
      <c r="AT355" s="22">
        <v>345</v>
      </c>
      <c r="AU355" s="22">
        <v>6.2133800000000003E-2</v>
      </c>
      <c r="AV355">
        <f t="shared" si="68"/>
        <v>17.956500000000002</v>
      </c>
      <c r="AW355">
        <f t="shared" si="69"/>
        <v>1.1261167584</v>
      </c>
      <c r="AX355" s="9"/>
      <c r="AY355" s="22">
        <v>1.63727</v>
      </c>
      <c r="AZ355" s="22">
        <v>530.18799999999999</v>
      </c>
      <c r="BA355" s="22">
        <v>-1.56372E-2</v>
      </c>
      <c r="BB355" s="22">
        <v>345</v>
      </c>
      <c r="BC355" s="22">
        <v>1.63635</v>
      </c>
      <c r="BD355">
        <f t="shared" si="70"/>
        <v>15.6372</v>
      </c>
      <c r="BE355">
        <f t="shared" si="71"/>
        <v>25.602318444000002</v>
      </c>
    </row>
    <row r="356" spans="6:57">
      <c r="F356" s="9"/>
      <c r="G356" s="22">
        <v>5.7678199999999999E-2</v>
      </c>
      <c r="H356" s="22">
        <v>163.70099999999999</v>
      </c>
      <c r="I356" s="22">
        <v>-1.7919899999999999E-2</v>
      </c>
      <c r="J356" s="22">
        <v>346</v>
      </c>
      <c r="K356" s="22">
        <v>5.7128900000000003E-2</v>
      </c>
      <c r="L356">
        <f t="shared" si="60"/>
        <v>17.919899999999998</v>
      </c>
      <c r="M356">
        <f t="shared" si="61"/>
        <v>1.03358757618</v>
      </c>
      <c r="N356" s="9"/>
      <c r="O356" s="22">
        <v>1.6423000000000001</v>
      </c>
      <c r="P356" s="22">
        <v>220.286</v>
      </c>
      <c r="Q356" s="22">
        <v>-1.40076E-2</v>
      </c>
      <c r="R356" s="22">
        <v>346</v>
      </c>
      <c r="S356" s="22">
        <v>1.64185</v>
      </c>
      <c r="T356">
        <f t="shared" si="62"/>
        <v>14.0076</v>
      </c>
      <c r="U356">
        <f t="shared" si="63"/>
        <v>23.004681480000002</v>
      </c>
      <c r="X356" s="9"/>
      <c r="Y356" s="22">
        <v>5.7678199999999999E-2</v>
      </c>
      <c r="Z356" s="22">
        <v>278.738</v>
      </c>
      <c r="AA356" s="22">
        <v>-1.7987099999999999E-2</v>
      </c>
      <c r="AB356" s="22">
        <v>346</v>
      </c>
      <c r="AC356" s="22">
        <v>5.7312000000000002E-2</v>
      </c>
      <c r="AD356">
        <f t="shared" si="64"/>
        <v>17.987099999999998</v>
      </c>
      <c r="AE356">
        <f t="shared" si="65"/>
        <v>1.0374635512199999</v>
      </c>
      <c r="AF356" s="9"/>
      <c r="AG356" s="22">
        <v>1.6423000000000001</v>
      </c>
      <c r="AH356" s="22">
        <v>331.97199999999998</v>
      </c>
      <c r="AI356" s="22">
        <v>-1.52161E-2</v>
      </c>
      <c r="AJ356" s="22">
        <v>346</v>
      </c>
      <c r="AK356" s="22">
        <v>1.64124</v>
      </c>
      <c r="AL356">
        <f t="shared" si="66"/>
        <v>15.216099999999999</v>
      </c>
      <c r="AM356">
        <f t="shared" si="67"/>
        <v>24.98940103</v>
      </c>
      <c r="AP356" s="9"/>
      <c r="AQ356" s="22">
        <v>5.7678199999999999E-2</v>
      </c>
      <c r="AR356" s="22">
        <v>409.32</v>
      </c>
      <c r="AS356" s="22">
        <v>-1.7962599999999999E-2</v>
      </c>
      <c r="AT356" s="22">
        <v>346</v>
      </c>
      <c r="AU356" s="22">
        <v>5.7251000000000003E-2</v>
      </c>
      <c r="AV356">
        <f t="shared" si="68"/>
        <v>17.962599999999998</v>
      </c>
      <c r="AW356">
        <f t="shared" si="69"/>
        <v>1.03605043532</v>
      </c>
      <c r="AX356" s="9"/>
      <c r="AY356" s="22">
        <v>1.6423000000000001</v>
      </c>
      <c r="AZ356" s="22">
        <v>530.28899999999999</v>
      </c>
      <c r="BA356" s="22">
        <v>-1.5554800000000001E-2</v>
      </c>
      <c r="BB356" s="22">
        <v>346</v>
      </c>
      <c r="BC356" s="22">
        <v>1.64154</v>
      </c>
      <c r="BD356">
        <f t="shared" si="70"/>
        <v>15.5548</v>
      </c>
      <c r="BE356">
        <f t="shared" si="71"/>
        <v>25.545648040000003</v>
      </c>
    </row>
    <row r="357" spans="6:57">
      <c r="F357" s="9"/>
      <c r="G357" s="22">
        <v>5.2642799999999997E-2</v>
      </c>
      <c r="H357" s="22">
        <v>163.80199999999999</v>
      </c>
      <c r="I357" s="22">
        <v>-1.7919899999999999E-2</v>
      </c>
      <c r="J357" s="22">
        <v>347</v>
      </c>
      <c r="K357" s="22">
        <v>5.2337599999999998E-2</v>
      </c>
      <c r="L357">
        <f t="shared" si="60"/>
        <v>17.919899999999998</v>
      </c>
      <c r="M357">
        <f t="shared" si="61"/>
        <v>0.94335371171999982</v>
      </c>
      <c r="N357" s="9"/>
      <c r="O357" s="22">
        <v>1.64734</v>
      </c>
      <c r="P357" s="22">
        <v>220.387</v>
      </c>
      <c r="Q357" s="22">
        <v>-1.3650499999999999E-2</v>
      </c>
      <c r="R357" s="22">
        <v>347</v>
      </c>
      <c r="S357" s="22">
        <v>1.64673</v>
      </c>
      <c r="T357">
        <f t="shared" si="62"/>
        <v>13.650499999999999</v>
      </c>
      <c r="U357">
        <f t="shared" si="63"/>
        <v>22.487014670000001</v>
      </c>
      <c r="X357" s="9"/>
      <c r="Y357" s="22">
        <v>5.2642799999999997E-2</v>
      </c>
      <c r="Z357" s="22">
        <v>278.839</v>
      </c>
      <c r="AA357" s="22">
        <v>-1.7987099999999999E-2</v>
      </c>
      <c r="AB357" s="22">
        <v>347</v>
      </c>
      <c r="AC357" s="22">
        <v>5.1849399999999997E-2</v>
      </c>
      <c r="AD357">
        <f t="shared" si="64"/>
        <v>17.987099999999998</v>
      </c>
      <c r="AE357">
        <f t="shared" si="65"/>
        <v>0.94689130787999987</v>
      </c>
      <c r="AF357" s="9"/>
      <c r="AG357" s="22">
        <v>1.64734</v>
      </c>
      <c r="AH357" s="22">
        <v>332.07299999999998</v>
      </c>
      <c r="AI357" s="22">
        <v>-1.5032999999999999E-2</v>
      </c>
      <c r="AJ357" s="22">
        <v>347</v>
      </c>
      <c r="AK357" s="22">
        <v>1.64642</v>
      </c>
      <c r="AL357">
        <f t="shared" si="66"/>
        <v>15.032999999999999</v>
      </c>
      <c r="AM357">
        <f t="shared" si="67"/>
        <v>24.764462219999999</v>
      </c>
      <c r="AP357" s="9"/>
      <c r="AQ357" s="22">
        <v>5.2642799999999997E-2</v>
      </c>
      <c r="AR357" s="22">
        <v>409.42099999999999</v>
      </c>
      <c r="AS357" s="22">
        <v>-1.7959599999999999E-2</v>
      </c>
      <c r="AT357" s="22">
        <v>347</v>
      </c>
      <c r="AU357" s="22">
        <v>5.2062999999999998E-2</v>
      </c>
      <c r="AV357">
        <f t="shared" si="68"/>
        <v>17.959599999999998</v>
      </c>
      <c r="AW357">
        <f t="shared" si="69"/>
        <v>0.94544363087999983</v>
      </c>
      <c r="AX357" s="9"/>
      <c r="AY357" s="22">
        <v>1.64734</v>
      </c>
      <c r="AZ357" s="22">
        <v>530.39</v>
      </c>
      <c r="BA357" s="22">
        <v>-1.5423600000000001E-2</v>
      </c>
      <c r="BB357" s="22">
        <v>347</v>
      </c>
      <c r="BC357" s="22">
        <v>1.64642</v>
      </c>
      <c r="BD357">
        <f t="shared" si="70"/>
        <v>15.4236</v>
      </c>
      <c r="BE357">
        <f t="shared" si="71"/>
        <v>25.407913224000001</v>
      </c>
    </row>
    <row r="358" spans="6:57">
      <c r="F358" s="9"/>
      <c r="G358" s="22">
        <v>4.7607400000000001E-2</v>
      </c>
      <c r="H358" s="22">
        <v>163.90299999999999</v>
      </c>
      <c r="I358" s="22">
        <v>-1.7919899999999999E-2</v>
      </c>
      <c r="J358" s="22">
        <v>348</v>
      </c>
      <c r="K358" s="22">
        <v>4.7479199999999999E-2</v>
      </c>
      <c r="L358">
        <f t="shared" si="60"/>
        <v>17.919899999999998</v>
      </c>
      <c r="M358">
        <f t="shared" si="61"/>
        <v>0.8531198472599999</v>
      </c>
      <c r="N358" s="9"/>
      <c r="O358" s="22">
        <v>1.6523699999999999</v>
      </c>
      <c r="P358" s="22">
        <v>220.488</v>
      </c>
      <c r="Q358" s="22">
        <v>-1.3262899999999999E-2</v>
      </c>
      <c r="R358" s="22">
        <v>348</v>
      </c>
      <c r="S358" s="22">
        <v>1.65161</v>
      </c>
      <c r="T358">
        <f t="shared" si="62"/>
        <v>13.2629</v>
      </c>
      <c r="U358">
        <f t="shared" si="63"/>
        <v>21.915218072999998</v>
      </c>
      <c r="X358" s="9"/>
      <c r="Y358" s="22">
        <v>4.7607400000000001E-2</v>
      </c>
      <c r="Z358" s="22">
        <v>278.93900000000002</v>
      </c>
      <c r="AA358" s="22">
        <v>-1.7981E-2</v>
      </c>
      <c r="AB358" s="22">
        <v>348</v>
      </c>
      <c r="AC358" s="22">
        <v>4.7378499999999997E-2</v>
      </c>
      <c r="AD358">
        <f t="shared" si="64"/>
        <v>17.981000000000002</v>
      </c>
      <c r="AE358">
        <f t="shared" si="65"/>
        <v>0.85602865940000006</v>
      </c>
      <c r="AF358" s="9"/>
      <c r="AG358" s="22">
        <v>1.6523699999999999</v>
      </c>
      <c r="AH358" s="22">
        <v>332.173</v>
      </c>
      <c r="AI358" s="22">
        <v>-1.4822399999999999E-2</v>
      </c>
      <c r="AJ358" s="22">
        <v>348</v>
      </c>
      <c r="AK358" s="22">
        <v>1.65161</v>
      </c>
      <c r="AL358">
        <f t="shared" si="66"/>
        <v>14.8224</v>
      </c>
      <c r="AM358">
        <f t="shared" si="67"/>
        <v>24.492089088</v>
      </c>
      <c r="AP358" s="9"/>
      <c r="AQ358" s="22">
        <v>4.7607400000000001E-2</v>
      </c>
      <c r="AR358" s="22">
        <v>409.52100000000002</v>
      </c>
      <c r="AS358" s="22">
        <v>-1.79718E-2</v>
      </c>
      <c r="AT358" s="22">
        <v>348</v>
      </c>
      <c r="AU358" s="22">
        <v>4.7564700000000001E-2</v>
      </c>
      <c r="AV358">
        <f t="shared" si="68"/>
        <v>17.971799999999998</v>
      </c>
      <c r="AW358">
        <f t="shared" si="69"/>
        <v>0.85559067131999988</v>
      </c>
      <c r="AX358" s="9"/>
      <c r="AY358" s="22">
        <v>1.6523699999999999</v>
      </c>
      <c r="AZ358" s="22">
        <v>530.49099999999999</v>
      </c>
      <c r="BA358" s="22">
        <v>-1.52985E-2</v>
      </c>
      <c r="BB358" s="22">
        <v>348</v>
      </c>
      <c r="BC358" s="22">
        <v>1.6513100000000001</v>
      </c>
      <c r="BD358">
        <f t="shared" si="70"/>
        <v>15.298499999999999</v>
      </c>
      <c r="BE358">
        <f t="shared" si="71"/>
        <v>25.278782444999997</v>
      </c>
    </row>
    <row r="359" spans="6:57">
      <c r="F359" s="9"/>
      <c r="G359" s="22">
        <v>4.2571999999999999E-2</v>
      </c>
      <c r="H359" s="22">
        <v>164.00299999999999</v>
      </c>
      <c r="I359" s="22">
        <v>-1.79291E-2</v>
      </c>
      <c r="J359" s="22">
        <v>349</v>
      </c>
      <c r="K359" s="22">
        <v>4.2462199999999999E-2</v>
      </c>
      <c r="L359">
        <f t="shared" si="60"/>
        <v>17.929099999999998</v>
      </c>
      <c r="M359">
        <f t="shared" si="61"/>
        <v>0.76327764519999985</v>
      </c>
      <c r="N359" s="9"/>
      <c r="O359" s="22">
        <v>1.65741</v>
      </c>
      <c r="P359" s="22">
        <v>220.58799999999999</v>
      </c>
      <c r="Q359" s="22">
        <v>-1.2860099999999999E-2</v>
      </c>
      <c r="R359" s="22">
        <v>349</v>
      </c>
      <c r="S359" s="22">
        <v>1.6561900000000001</v>
      </c>
      <c r="T359">
        <f t="shared" si="62"/>
        <v>12.860099999999999</v>
      </c>
      <c r="U359">
        <f t="shared" si="63"/>
        <v>21.314458340999998</v>
      </c>
      <c r="X359" s="9"/>
      <c r="Y359" s="22">
        <v>4.2571999999999999E-2</v>
      </c>
      <c r="Z359" s="22">
        <v>279.04000000000002</v>
      </c>
      <c r="AA359" s="22">
        <v>-1.7987099999999999E-2</v>
      </c>
      <c r="AB359" s="22">
        <v>349</v>
      </c>
      <c r="AC359" s="22">
        <v>4.2523199999999997E-2</v>
      </c>
      <c r="AD359">
        <f t="shared" si="64"/>
        <v>17.987099999999998</v>
      </c>
      <c r="AE359">
        <f t="shared" si="65"/>
        <v>0.76574682119999993</v>
      </c>
      <c r="AF359" s="9"/>
      <c r="AG359" s="22">
        <v>1.65741</v>
      </c>
      <c r="AH359" s="22">
        <v>332.274</v>
      </c>
      <c r="AI359" s="22">
        <v>-1.4590499999999999E-2</v>
      </c>
      <c r="AJ359" s="22">
        <v>349</v>
      </c>
      <c r="AK359" s="22">
        <v>1.6568000000000001</v>
      </c>
      <c r="AL359">
        <f t="shared" si="66"/>
        <v>14.590499999999999</v>
      </c>
      <c r="AM359">
        <f t="shared" si="67"/>
        <v>24.182440605</v>
      </c>
      <c r="AP359" s="9"/>
      <c r="AQ359" s="22">
        <v>4.2571999999999999E-2</v>
      </c>
      <c r="AR359" s="22">
        <v>409.62200000000001</v>
      </c>
      <c r="AS359" s="22">
        <v>-1.79688E-2</v>
      </c>
      <c r="AT359" s="22">
        <v>349</v>
      </c>
      <c r="AU359" s="22">
        <v>4.2517100000000002E-2</v>
      </c>
      <c r="AV359">
        <f t="shared" si="68"/>
        <v>17.968800000000002</v>
      </c>
      <c r="AW359">
        <f t="shared" si="69"/>
        <v>0.76496775360000002</v>
      </c>
      <c r="AX359" s="9"/>
      <c r="AY359" s="22">
        <v>1.65741</v>
      </c>
      <c r="AZ359" s="22">
        <v>530.59100000000001</v>
      </c>
      <c r="BA359" s="22">
        <v>-1.51459E-2</v>
      </c>
      <c r="BB359" s="22">
        <v>349</v>
      </c>
      <c r="BC359" s="22">
        <v>1.65649</v>
      </c>
      <c r="BD359">
        <f t="shared" si="70"/>
        <v>15.145900000000001</v>
      </c>
      <c r="BE359">
        <f t="shared" si="71"/>
        <v>25.102966119000001</v>
      </c>
    </row>
    <row r="360" spans="6:57">
      <c r="F360" s="9"/>
      <c r="G360" s="22">
        <v>3.7536600000000003E-2</v>
      </c>
      <c r="H360" s="22">
        <v>164.10400000000001</v>
      </c>
      <c r="I360" s="22">
        <v>-1.79291E-2</v>
      </c>
      <c r="J360" s="22">
        <v>350</v>
      </c>
      <c r="K360" s="22">
        <v>3.7399300000000003E-2</v>
      </c>
      <c r="L360">
        <f t="shared" si="60"/>
        <v>17.929099999999998</v>
      </c>
      <c r="M360">
        <f t="shared" si="61"/>
        <v>0.67299745505999997</v>
      </c>
      <c r="N360" s="9"/>
      <c r="O360" s="22">
        <v>1.66245</v>
      </c>
      <c r="P360" s="22">
        <v>220.68899999999999</v>
      </c>
      <c r="Q360" s="22">
        <v>-1.23169E-2</v>
      </c>
      <c r="R360" s="22">
        <v>350</v>
      </c>
      <c r="S360" s="22">
        <v>1.6613800000000001</v>
      </c>
      <c r="T360">
        <f t="shared" si="62"/>
        <v>12.3169</v>
      </c>
      <c r="U360">
        <f t="shared" si="63"/>
        <v>20.476230404999999</v>
      </c>
      <c r="X360" s="9"/>
      <c r="Y360" s="22">
        <v>3.7536600000000003E-2</v>
      </c>
      <c r="Z360" s="22">
        <v>279.14100000000002</v>
      </c>
      <c r="AA360" s="22">
        <v>-1.79962E-2</v>
      </c>
      <c r="AB360" s="22">
        <v>350</v>
      </c>
      <c r="AC360" s="22">
        <v>3.7417600000000002E-2</v>
      </c>
      <c r="AD360">
        <f t="shared" si="64"/>
        <v>17.996200000000002</v>
      </c>
      <c r="AE360">
        <f t="shared" si="65"/>
        <v>0.67551616092000011</v>
      </c>
      <c r="AF360" s="9"/>
      <c r="AG360" s="22">
        <v>1.66245</v>
      </c>
      <c r="AH360" s="22">
        <v>332.375</v>
      </c>
      <c r="AI360" s="22">
        <v>-1.4328E-2</v>
      </c>
      <c r="AJ360" s="22">
        <v>350</v>
      </c>
      <c r="AK360" s="22">
        <v>1.6613800000000001</v>
      </c>
      <c r="AL360">
        <f t="shared" si="66"/>
        <v>14.328000000000001</v>
      </c>
      <c r="AM360">
        <f t="shared" si="67"/>
        <v>23.819583600000001</v>
      </c>
      <c r="AP360" s="9"/>
      <c r="AQ360" s="22">
        <v>3.7536600000000003E-2</v>
      </c>
      <c r="AR360" s="22">
        <v>409.72300000000001</v>
      </c>
      <c r="AS360" s="22">
        <v>-1.7962599999999999E-2</v>
      </c>
      <c r="AT360" s="22">
        <v>350</v>
      </c>
      <c r="AU360" s="22">
        <v>3.7408400000000001E-2</v>
      </c>
      <c r="AV360">
        <f t="shared" si="68"/>
        <v>17.962599999999998</v>
      </c>
      <c r="AW360">
        <f t="shared" si="69"/>
        <v>0.67425493116000002</v>
      </c>
      <c r="AX360" s="9"/>
      <c r="AY360" s="22">
        <v>1.66245</v>
      </c>
      <c r="AZ360" s="22">
        <v>530.69200000000001</v>
      </c>
      <c r="BA360" s="22">
        <v>-1.49628E-2</v>
      </c>
      <c r="BB360" s="22">
        <v>350</v>
      </c>
      <c r="BC360" s="22">
        <v>1.66168</v>
      </c>
      <c r="BD360">
        <f t="shared" si="70"/>
        <v>14.9628</v>
      </c>
      <c r="BE360">
        <f t="shared" si="71"/>
        <v>24.874906859999999</v>
      </c>
    </row>
    <row r="361" spans="6:57">
      <c r="F361" s="9"/>
      <c r="G361" s="22">
        <v>3.2501200000000001E-2</v>
      </c>
      <c r="H361" s="22">
        <v>164.20500000000001</v>
      </c>
      <c r="I361" s="22">
        <v>-1.7938200000000001E-2</v>
      </c>
      <c r="J361" s="22">
        <v>351</v>
      </c>
      <c r="K361" s="22">
        <v>3.24097E-2</v>
      </c>
      <c r="L361">
        <f t="shared" si="60"/>
        <v>17.938200000000002</v>
      </c>
      <c r="M361">
        <f t="shared" si="61"/>
        <v>0.58301302584000003</v>
      </c>
      <c r="N361" s="9"/>
      <c r="O361" s="22">
        <v>1.6674800000000001</v>
      </c>
      <c r="P361" s="22">
        <v>220.79</v>
      </c>
      <c r="Q361" s="22">
        <v>-1.16974E-2</v>
      </c>
      <c r="R361" s="22">
        <v>351</v>
      </c>
      <c r="S361" s="22">
        <v>1.6662600000000001</v>
      </c>
      <c r="T361">
        <f t="shared" si="62"/>
        <v>11.6974</v>
      </c>
      <c r="U361">
        <f t="shared" si="63"/>
        <v>19.505180552000002</v>
      </c>
      <c r="X361" s="9"/>
      <c r="Y361" s="22">
        <v>3.2501200000000001E-2</v>
      </c>
      <c r="Z361" s="22">
        <v>279.24200000000002</v>
      </c>
      <c r="AA361" s="22">
        <v>-1.7993200000000001E-2</v>
      </c>
      <c r="AB361" s="22">
        <v>351</v>
      </c>
      <c r="AC361" s="22">
        <v>3.24341E-2</v>
      </c>
      <c r="AD361">
        <f t="shared" si="64"/>
        <v>17.993200000000002</v>
      </c>
      <c r="AE361">
        <f t="shared" si="65"/>
        <v>0.58480059184000011</v>
      </c>
      <c r="AF361" s="9"/>
      <c r="AG361" s="22">
        <v>1.6674800000000001</v>
      </c>
      <c r="AH361" s="22">
        <v>332.47500000000002</v>
      </c>
      <c r="AI361" s="22">
        <v>-1.4025900000000001E-2</v>
      </c>
      <c r="AJ361" s="22">
        <v>351</v>
      </c>
      <c r="AK361" s="22">
        <v>1.6668700000000001</v>
      </c>
      <c r="AL361">
        <f t="shared" si="66"/>
        <v>14.0259</v>
      </c>
      <c r="AM361">
        <f t="shared" si="67"/>
        <v>23.387907732000002</v>
      </c>
      <c r="AP361" s="9"/>
      <c r="AQ361" s="22">
        <v>3.2501200000000001E-2</v>
      </c>
      <c r="AR361" s="22">
        <v>409.82400000000001</v>
      </c>
      <c r="AS361" s="22">
        <v>-1.79688E-2</v>
      </c>
      <c r="AT361" s="22">
        <v>351</v>
      </c>
      <c r="AU361" s="22">
        <v>3.2562300000000002E-2</v>
      </c>
      <c r="AV361">
        <f t="shared" si="68"/>
        <v>17.968800000000002</v>
      </c>
      <c r="AW361">
        <f t="shared" si="69"/>
        <v>0.58400756256000008</v>
      </c>
      <c r="AX361" s="9"/>
      <c r="AY361" s="22">
        <v>1.6674800000000001</v>
      </c>
      <c r="AZ361" s="22">
        <v>530.79300000000001</v>
      </c>
      <c r="BA361" s="22">
        <v>-1.47888E-2</v>
      </c>
      <c r="BB361" s="22">
        <v>351</v>
      </c>
      <c r="BC361" s="22">
        <v>1.6668700000000001</v>
      </c>
      <c r="BD361">
        <f t="shared" si="70"/>
        <v>14.7888</v>
      </c>
      <c r="BE361">
        <f t="shared" si="71"/>
        <v>24.660028224000001</v>
      </c>
    </row>
    <row r="362" spans="6:57">
      <c r="F362" s="9"/>
      <c r="G362" s="22">
        <v>2.7465799999999999E-2</v>
      </c>
      <c r="H362" s="22">
        <v>164.30500000000001</v>
      </c>
      <c r="I362" s="22">
        <v>-1.79413E-2</v>
      </c>
      <c r="J362" s="22">
        <v>352</v>
      </c>
      <c r="K362" s="22">
        <v>2.7825900000000001E-2</v>
      </c>
      <c r="L362">
        <f t="shared" si="60"/>
        <v>17.941300000000002</v>
      </c>
      <c r="M362">
        <f t="shared" si="61"/>
        <v>0.49277215754000003</v>
      </c>
      <c r="N362" s="9"/>
      <c r="O362" s="22">
        <v>1.67252</v>
      </c>
      <c r="P362" s="22">
        <v>220.89</v>
      </c>
      <c r="Q362" s="22">
        <v>-1.0980200000000001E-2</v>
      </c>
      <c r="R362" s="22">
        <v>352</v>
      </c>
      <c r="S362" s="22">
        <v>1.6717500000000001</v>
      </c>
      <c r="T362">
        <f t="shared" si="62"/>
        <v>10.9802</v>
      </c>
      <c r="U362">
        <f t="shared" si="63"/>
        <v>18.364604104000001</v>
      </c>
      <c r="X362" s="9"/>
      <c r="Y362" s="22">
        <v>2.7465799999999999E-2</v>
      </c>
      <c r="Z362" s="22">
        <v>279.34199999999998</v>
      </c>
      <c r="AA362" s="22">
        <v>-1.8002299999999999E-2</v>
      </c>
      <c r="AB362" s="22">
        <v>352</v>
      </c>
      <c r="AC362" s="22">
        <v>2.7389500000000001E-2</v>
      </c>
      <c r="AD362">
        <f t="shared" si="64"/>
        <v>18.002299999999998</v>
      </c>
      <c r="AE362">
        <f t="shared" si="65"/>
        <v>0.49444757133999995</v>
      </c>
      <c r="AF362" s="9"/>
      <c r="AG362" s="22">
        <v>1.67252</v>
      </c>
      <c r="AH362" s="22">
        <v>332.57600000000002</v>
      </c>
      <c r="AI362" s="22">
        <v>-1.36627E-2</v>
      </c>
      <c r="AJ362" s="22">
        <v>352</v>
      </c>
      <c r="AK362" s="22">
        <v>1.6720600000000001</v>
      </c>
      <c r="AL362">
        <f t="shared" si="66"/>
        <v>13.662699999999999</v>
      </c>
      <c r="AM362">
        <f t="shared" si="67"/>
        <v>22.851139004</v>
      </c>
      <c r="AP362" s="9"/>
      <c r="AQ362" s="22">
        <v>2.7465799999999999E-2</v>
      </c>
      <c r="AR362" s="22">
        <v>409.92399999999998</v>
      </c>
      <c r="AS362" s="22">
        <v>-1.7974899999999999E-2</v>
      </c>
      <c r="AT362" s="22">
        <v>352</v>
      </c>
      <c r="AU362" s="22">
        <v>2.74048E-2</v>
      </c>
      <c r="AV362">
        <f t="shared" si="68"/>
        <v>17.974899999999998</v>
      </c>
      <c r="AW362">
        <f t="shared" si="69"/>
        <v>0.49369500841999991</v>
      </c>
      <c r="AX362" s="9"/>
      <c r="AY362" s="22">
        <v>1.67252</v>
      </c>
      <c r="AZ362" s="22">
        <v>530.89300000000003</v>
      </c>
      <c r="BA362" s="22">
        <v>-1.45264E-2</v>
      </c>
      <c r="BB362" s="22">
        <v>352</v>
      </c>
      <c r="BC362" s="22">
        <v>1.6714500000000001</v>
      </c>
      <c r="BD362">
        <f t="shared" si="70"/>
        <v>14.526400000000001</v>
      </c>
      <c r="BE362">
        <f t="shared" si="71"/>
        <v>24.295694528000002</v>
      </c>
    </row>
    <row r="363" spans="6:57">
      <c r="F363" s="9"/>
      <c r="G363" s="22">
        <v>2.24304E-2</v>
      </c>
      <c r="H363" s="22">
        <v>164.40600000000001</v>
      </c>
      <c r="I363" s="22">
        <v>-1.7938200000000001E-2</v>
      </c>
      <c r="J363" s="22">
        <v>353</v>
      </c>
      <c r="K363" s="22">
        <v>2.2192400000000001E-2</v>
      </c>
      <c r="L363">
        <f t="shared" si="60"/>
        <v>17.938200000000002</v>
      </c>
      <c r="M363">
        <f t="shared" si="61"/>
        <v>0.40236100128000002</v>
      </c>
      <c r="N363" s="9"/>
      <c r="O363" s="22">
        <v>1.6775500000000001</v>
      </c>
      <c r="P363" s="22">
        <v>220.99100000000001</v>
      </c>
      <c r="Q363" s="22">
        <v>-1.0180700000000001E-2</v>
      </c>
      <c r="R363" s="22">
        <v>353</v>
      </c>
      <c r="S363" s="22">
        <v>1.6763300000000001</v>
      </c>
      <c r="T363">
        <f t="shared" si="62"/>
        <v>10.180700000000002</v>
      </c>
      <c r="U363">
        <f t="shared" si="63"/>
        <v>17.078633285000002</v>
      </c>
      <c r="X363" s="9"/>
      <c r="Y363" s="22">
        <v>2.24304E-2</v>
      </c>
      <c r="Z363" s="22">
        <v>279.44299999999998</v>
      </c>
      <c r="AA363" s="22">
        <v>-1.8002299999999999E-2</v>
      </c>
      <c r="AB363" s="22">
        <v>353</v>
      </c>
      <c r="AC363" s="22">
        <v>2.2549400000000001E-2</v>
      </c>
      <c r="AD363">
        <f t="shared" si="64"/>
        <v>18.002299999999998</v>
      </c>
      <c r="AE363">
        <f t="shared" si="65"/>
        <v>0.40379878991999996</v>
      </c>
      <c r="AF363" s="9"/>
      <c r="AG363" s="22">
        <v>1.6775500000000001</v>
      </c>
      <c r="AH363" s="22">
        <v>332.67700000000002</v>
      </c>
      <c r="AI363" s="22">
        <v>-1.32782E-2</v>
      </c>
      <c r="AJ363" s="22">
        <v>353</v>
      </c>
      <c r="AK363" s="22">
        <v>1.6766399999999999</v>
      </c>
      <c r="AL363">
        <f t="shared" si="66"/>
        <v>13.2782</v>
      </c>
      <c r="AM363">
        <f t="shared" si="67"/>
        <v>22.27484441</v>
      </c>
      <c r="AP363" s="9"/>
      <c r="AQ363" s="22">
        <v>2.24304E-2</v>
      </c>
      <c r="AR363" s="22">
        <v>410.02499999999998</v>
      </c>
      <c r="AS363" s="22">
        <v>-1.7974899999999999E-2</v>
      </c>
      <c r="AT363" s="22">
        <v>353</v>
      </c>
      <c r="AU363" s="22">
        <v>2.2091699999999999E-2</v>
      </c>
      <c r="AV363">
        <f t="shared" si="68"/>
        <v>17.974899999999998</v>
      </c>
      <c r="AW363">
        <f t="shared" si="69"/>
        <v>0.40318419695999996</v>
      </c>
      <c r="AX363" s="9"/>
      <c r="AY363" s="22">
        <v>1.6775500000000001</v>
      </c>
      <c r="AZ363" s="22">
        <v>530.99400000000003</v>
      </c>
      <c r="BA363" s="22">
        <v>-1.42609E-2</v>
      </c>
      <c r="BB363" s="22">
        <v>353</v>
      </c>
      <c r="BC363" s="22">
        <v>1.6766399999999999</v>
      </c>
      <c r="BD363">
        <f t="shared" si="70"/>
        <v>14.260899999999999</v>
      </c>
      <c r="BE363">
        <f t="shared" si="71"/>
        <v>23.923372794999999</v>
      </c>
    </row>
    <row r="364" spans="6:57">
      <c r="F364" s="9"/>
      <c r="G364" s="22">
        <v>1.7395000000000001E-2</v>
      </c>
      <c r="H364" s="22">
        <v>164.50700000000001</v>
      </c>
      <c r="I364" s="22">
        <v>-1.79443E-2</v>
      </c>
      <c r="J364" s="22">
        <v>354</v>
      </c>
      <c r="K364" s="22">
        <v>1.72455E-2</v>
      </c>
      <c r="L364">
        <f t="shared" si="60"/>
        <v>17.944299999999998</v>
      </c>
      <c r="M364">
        <f t="shared" si="61"/>
        <v>0.31214109849999999</v>
      </c>
      <c r="N364" s="9"/>
      <c r="O364" s="22">
        <v>1.68259</v>
      </c>
      <c r="P364" s="22">
        <v>221.09200000000001</v>
      </c>
      <c r="Q364" s="22">
        <v>-9.2803999999999994E-3</v>
      </c>
      <c r="R364" s="22">
        <v>354</v>
      </c>
      <c r="S364" s="22">
        <v>1.6824300000000001</v>
      </c>
      <c r="T364">
        <f t="shared" si="62"/>
        <v>9.2804000000000002</v>
      </c>
      <c r="U364">
        <f t="shared" si="63"/>
        <v>15.615108236000001</v>
      </c>
      <c r="X364" s="9"/>
      <c r="Y364" s="22">
        <v>1.7395000000000001E-2</v>
      </c>
      <c r="Z364" s="22">
        <v>279.54399999999998</v>
      </c>
      <c r="AA364" s="22">
        <v>-1.8002299999999999E-2</v>
      </c>
      <c r="AB364" s="22">
        <v>354</v>
      </c>
      <c r="AC364" s="22">
        <v>1.73157E-2</v>
      </c>
      <c r="AD364">
        <f t="shared" si="64"/>
        <v>18.002299999999998</v>
      </c>
      <c r="AE364">
        <f t="shared" si="65"/>
        <v>0.31315000849999997</v>
      </c>
      <c r="AF364" s="9"/>
      <c r="AG364" s="22">
        <v>1.68259</v>
      </c>
      <c r="AH364" s="22">
        <v>332.77699999999999</v>
      </c>
      <c r="AI364" s="22">
        <v>-1.27808E-2</v>
      </c>
      <c r="AJ364" s="22">
        <v>354</v>
      </c>
      <c r="AK364" s="22">
        <v>1.6821299999999999</v>
      </c>
      <c r="AL364">
        <f t="shared" si="66"/>
        <v>12.780799999999999</v>
      </c>
      <c r="AM364">
        <f t="shared" si="67"/>
        <v>21.504846271999998</v>
      </c>
      <c r="AP364" s="9"/>
      <c r="AQ364" s="22">
        <v>1.7395000000000001E-2</v>
      </c>
      <c r="AR364" s="22">
        <v>410.12599999999998</v>
      </c>
      <c r="AS364" s="22">
        <v>-1.7977900000000002E-2</v>
      </c>
      <c r="AT364" s="22">
        <v>354</v>
      </c>
      <c r="AU364" s="22">
        <v>1.72455E-2</v>
      </c>
      <c r="AV364">
        <f t="shared" si="68"/>
        <v>17.977900000000002</v>
      </c>
      <c r="AW364">
        <f t="shared" si="69"/>
        <v>0.31272557050000005</v>
      </c>
      <c r="AX364" s="9"/>
      <c r="AY364" s="22">
        <v>1.68259</v>
      </c>
      <c r="AZ364" s="22">
        <v>531.09500000000003</v>
      </c>
      <c r="BA364" s="22">
        <v>-1.39893E-2</v>
      </c>
      <c r="BB364" s="22">
        <v>354</v>
      </c>
      <c r="BC364" s="22">
        <v>1.6818200000000001</v>
      </c>
      <c r="BD364">
        <f t="shared" si="70"/>
        <v>13.9893</v>
      </c>
      <c r="BE364">
        <f t="shared" si="71"/>
        <v>23.538256286999999</v>
      </c>
    </row>
    <row r="365" spans="6:57">
      <c r="F365" s="9"/>
      <c r="G365" s="22">
        <v>1.23596E-2</v>
      </c>
      <c r="H365" s="22">
        <v>164.608</v>
      </c>
      <c r="I365" s="22">
        <v>-1.79443E-2</v>
      </c>
      <c r="J365" s="22">
        <v>355</v>
      </c>
      <c r="K365" s="22">
        <v>1.2185700000000001E-2</v>
      </c>
      <c r="L365">
        <f t="shared" si="60"/>
        <v>17.944299999999998</v>
      </c>
      <c r="M365">
        <f t="shared" si="61"/>
        <v>0.22178437027999998</v>
      </c>
      <c r="N365" s="9"/>
      <c r="O365" s="22">
        <v>1.6876199999999999</v>
      </c>
      <c r="P365" s="22">
        <v>221.19200000000001</v>
      </c>
      <c r="Q365" s="22">
        <v>-8.3709700000000001E-3</v>
      </c>
      <c r="R365" s="22">
        <v>355</v>
      </c>
      <c r="S365" s="22">
        <v>1.6870099999999999</v>
      </c>
      <c r="T365">
        <f t="shared" si="62"/>
        <v>8.3709699999999998</v>
      </c>
      <c r="U365">
        <f t="shared" si="63"/>
        <v>14.127016391399998</v>
      </c>
      <c r="X365" s="9"/>
      <c r="Y365" s="22">
        <v>1.23596E-2</v>
      </c>
      <c r="Z365" s="22">
        <v>279.64400000000001</v>
      </c>
      <c r="AA365" s="22">
        <v>-1.7999299999999999E-2</v>
      </c>
      <c r="AB365" s="22">
        <v>355</v>
      </c>
      <c r="AC365" s="22">
        <v>1.23138E-2</v>
      </c>
      <c r="AD365">
        <f t="shared" si="64"/>
        <v>17.999299999999998</v>
      </c>
      <c r="AE365">
        <f t="shared" si="65"/>
        <v>0.22246414827999997</v>
      </c>
      <c r="AF365" s="9"/>
      <c r="AG365" s="22">
        <v>1.6876199999999999</v>
      </c>
      <c r="AH365" s="22">
        <v>332.87799999999999</v>
      </c>
      <c r="AI365" s="22">
        <v>-1.2185700000000001E-2</v>
      </c>
      <c r="AJ365" s="22">
        <v>355</v>
      </c>
      <c r="AK365" s="22">
        <v>1.6870099999999999</v>
      </c>
      <c r="AL365">
        <f t="shared" si="66"/>
        <v>12.185700000000001</v>
      </c>
      <c r="AM365">
        <f t="shared" si="67"/>
        <v>20.564831034000001</v>
      </c>
      <c r="AP365" s="9"/>
      <c r="AQ365" s="22">
        <v>1.23596E-2</v>
      </c>
      <c r="AR365" s="22">
        <v>410.226</v>
      </c>
      <c r="AS365" s="22">
        <v>-1.7984E-2</v>
      </c>
      <c r="AT365" s="22">
        <v>355</v>
      </c>
      <c r="AU365" s="22">
        <v>1.23138E-2</v>
      </c>
      <c r="AV365">
        <f t="shared" si="68"/>
        <v>17.984000000000002</v>
      </c>
      <c r="AW365">
        <f t="shared" si="69"/>
        <v>0.22227504640000004</v>
      </c>
      <c r="AX365" s="9"/>
      <c r="AY365" s="22">
        <v>1.6876199999999999</v>
      </c>
      <c r="AZ365" s="22">
        <v>531.19600000000003</v>
      </c>
      <c r="BA365" s="22">
        <v>-1.3623E-2</v>
      </c>
      <c r="BB365" s="22">
        <v>355</v>
      </c>
      <c r="BC365" s="22">
        <v>1.6863999999999999</v>
      </c>
      <c r="BD365">
        <f t="shared" si="70"/>
        <v>13.622999999999999</v>
      </c>
      <c r="BE365">
        <f t="shared" si="71"/>
        <v>22.990447259999996</v>
      </c>
    </row>
    <row r="366" spans="6:57">
      <c r="F366" s="9"/>
      <c r="G366" s="22">
        <v>7.3242200000000002E-3</v>
      </c>
      <c r="H366" s="22">
        <v>164.708</v>
      </c>
      <c r="I366" s="22">
        <v>-1.79443E-2</v>
      </c>
      <c r="J366" s="22">
        <v>356</v>
      </c>
      <c r="K366" s="22">
        <v>7.2235099999999998E-3</v>
      </c>
      <c r="L366">
        <f t="shared" si="60"/>
        <v>17.944299999999998</v>
      </c>
      <c r="M366">
        <f t="shared" si="61"/>
        <v>0.13142800094599999</v>
      </c>
      <c r="N366" s="9"/>
      <c r="O366" s="22">
        <v>1.6926600000000001</v>
      </c>
      <c r="P366" s="22">
        <v>221.29300000000001</v>
      </c>
      <c r="Q366" s="22">
        <v>-7.3852500000000003E-3</v>
      </c>
      <c r="R366" s="22">
        <v>356</v>
      </c>
      <c r="S366" s="22">
        <v>1.6918899999999999</v>
      </c>
      <c r="T366">
        <f t="shared" si="62"/>
        <v>7.3852500000000001</v>
      </c>
      <c r="U366">
        <f t="shared" si="63"/>
        <v>12.500717265</v>
      </c>
      <c r="X366" s="9"/>
      <c r="Y366" s="22">
        <v>7.3242200000000002E-3</v>
      </c>
      <c r="Z366" s="22">
        <v>279.745</v>
      </c>
      <c r="AA366" s="22">
        <v>-1.80115E-2</v>
      </c>
      <c r="AB366" s="22">
        <v>356</v>
      </c>
      <c r="AC366" s="22">
        <v>7.2143600000000004E-3</v>
      </c>
      <c r="AD366">
        <f t="shared" si="64"/>
        <v>18.011499999999998</v>
      </c>
      <c r="AE366">
        <f t="shared" si="65"/>
        <v>0.13192018852999998</v>
      </c>
      <c r="AF366" s="9"/>
      <c r="AG366" s="22">
        <v>1.6926600000000001</v>
      </c>
      <c r="AH366" s="22">
        <v>332.97899999999998</v>
      </c>
      <c r="AI366" s="22">
        <v>-1.14746E-2</v>
      </c>
      <c r="AJ366" s="22">
        <v>356</v>
      </c>
      <c r="AK366" s="22">
        <v>1.6912799999999999</v>
      </c>
      <c r="AL366">
        <f t="shared" si="66"/>
        <v>11.474600000000001</v>
      </c>
      <c r="AM366">
        <f t="shared" si="67"/>
        <v>19.422596436000003</v>
      </c>
      <c r="AP366" s="9"/>
      <c r="AQ366" s="22">
        <v>7.3242200000000002E-3</v>
      </c>
      <c r="AR366" s="22">
        <v>410.327</v>
      </c>
      <c r="AS366" s="22">
        <v>-1.7981E-2</v>
      </c>
      <c r="AT366" s="22">
        <v>356</v>
      </c>
      <c r="AU366" s="22">
        <v>7.1655299999999998E-3</v>
      </c>
      <c r="AV366">
        <f t="shared" si="68"/>
        <v>17.981000000000002</v>
      </c>
      <c r="AW366">
        <f t="shared" si="69"/>
        <v>0.13169679982000002</v>
      </c>
      <c r="AX366" s="9"/>
      <c r="AY366" s="22">
        <v>1.6926600000000001</v>
      </c>
      <c r="AZ366" s="22">
        <v>531.29600000000005</v>
      </c>
      <c r="BA366" s="22">
        <v>-1.3201900000000001E-2</v>
      </c>
      <c r="BB366" s="22">
        <v>356</v>
      </c>
      <c r="BC366" s="22">
        <v>1.6918899999999999</v>
      </c>
      <c r="BD366">
        <f t="shared" si="70"/>
        <v>13.2019</v>
      </c>
      <c r="BE366">
        <f t="shared" si="71"/>
        <v>22.346328054000001</v>
      </c>
    </row>
    <row r="367" spans="6:57">
      <c r="F367" s="9"/>
      <c r="G367" s="22">
        <v>2.28882E-3</v>
      </c>
      <c r="H367" s="22">
        <v>164.809</v>
      </c>
      <c r="I367" s="22">
        <v>-1.7965700000000001E-2</v>
      </c>
      <c r="J367" s="22">
        <v>357</v>
      </c>
      <c r="K367" s="22">
        <v>2.1209699999999998E-3</v>
      </c>
      <c r="L367">
        <f t="shared" si="60"/>
        <v>17.965700000000002</v>
      </c>
      <c r="M367">
        <f t="shared" si="61"/>
        <v>4.1120253474000001E-2</v>
      </c>
      <c r="N367" s="9"/>
      <c r="O367" s="22">
        <v>1.6976899999999999</v>
      </c>
      <c r="P367" s="22">
        <v>221.39400000000001</v>
      </c>
      <c r="Q367" s="22">
        <v>-6.1370799999999996E-3</v>
      </c>
      <c r="R367" s="22">
        <v>357</v>
      </c>
      <c r="S367" s="22">
        <v>1.69678</v>
      </c>
      <c r="T367">
        <f t="shared" si="62"/>
        <v>6.1370799999999992</v>
      </c>
      <c r="U367">
        <f t="shared" si="63"/>
        <v>10.418859345199998</v>
      </c>
      <c r="X367" s="9"/>
      <c r="Y367" s="22">
        <v>2.28882E-3</v>
      </c>
      <c r="Z367" s="22">
        <v>279.846</v>
      </c>
      <c r="AA367" s="22">
        <v>-1.80115E-2</v>
      </c>
      <c r="AB367" s="22">
        <v>357</v>
      </c>
      <c r="AC367" s="22">
        <v>2.17285E-3</v>
      </c>
      <c r="AD367">
        <f t="shared" si="64"/>
        <v>18.011499999999998</v>
      </c>
      <c r="AE367">
        <f t="shared" si="65"/>
        <v>4.1225081429999998E-2</v>
      </c>
      <c r="AF367" s="9"/>
      <c r="AG367" s="22">
        <v>1.6976899999999999</v>
      </c>
      <c r="AH367" s="22">
        <v>333.08</v>
      </c>
      <c r="AI367" s="22">
        <v>-1.06201E-2</v>
      </c>
      <c r="AJ367" s="22">
        <v>357</v>
      </c>
      <c r="AK367" s="22">
        <v>1.6970799999999999</v>
      </c>
      <c r="AL367">
        <f t="shared" si="66"/>
        <v>10.620100000000001</v>
      </c>
      <c r="AM367">
        <f t="shared" si="67"/>
        <v>18.029637569000002</v>
      </c>
      <c r="AP367" s="9"/>
      <c r="AQ367" s="22">
        <v>2.28882E-3</v>
      </c>
      <c r="AR367" s="22">
        <v>410.428</v>
      </c>
      <c r="AS367" s="22">
        <v>-1.7990099999999998E-2</v>
      </c>
      <c r="AT367" s="22">
        <v>357</v>
      </c>
      <c r="AU367" s="22">
        <v>2.11487E-3</v>
      </c>
      <c r="AV367">
        <f t="shared" si="68"/>
        <v>17.990099999999998</v>
      </c>
      <c r="AW367">
        <f t="shared" si="69"/>
        <v>4.1176100681999998E-2</v>
      </c>
      <c r="AX367" s="9"/>
      <c r="AY367" s="22">
        <v>1.6976899999999999</v>
      </c>
      <c r="AZ367" s="22">
        <v>531.39700000000005</v>
      </c>
      <c r="BA367" s="22">
        <v>-1.27197E-2</v>
      </c>
      <c r="BB367" s="22">
        <v>357</v>
      </c>
      <c r="BC367" s="22">
        <v>1.69678</v>
      </c>
      <c r="BD367">
        <f t="shared" si="70"/>
        <v>12.7197</v>
      </c>
      <c r="BE367">
        <f t="shared" si="71"/>
        <v>21.594107492999999</v>
      </c>
    </row>
    <row r="368" spans="6:57">
      <c r="F368" s="9"/>
      <c r="G368" s="22">
        <v>-2.7465800000000002E-3</v>
      </c>
      <c r="H368" s="22">
        <v>164.91</v>
      </c>
      <c r="I368" s="22">
        <v>-1.7965700000000001E-2</v>
      </c>
      <c r="J368" s="22">
        <v>358</v>
      </c>
      <c r="K368" s="22">
        <v>-2.92969E-3</v>
      </c>
      <c r="L368">
        <f t="shared" si="60"/>
        <v>17.965700000000002</v>
      </c>
      <c r="M368">
        <f t="shared" si="61"/>
        <v>-4.9344232306000012E-2</v>
      </c>
      <c r="N368" s="9"/>
      <c r="O368" s="22">
        <v>1.7027300000000001</v>
      </c>
      <c r="P368" s="22">
        <v>221.495</v>
      </c>
      <c r="Q368" s="22">
        <v>-4.7940099999999996E-3</v>
      </c>
      <c r="R368" s="22">
        <v>358</v>
      </c>
      <c r="S368" s="22">
        <v>1.7022699999999999</v>
      </c>
      <c r="T368">
        <f t="shared" si="62"/>
        <v>4.7940099999999992</v>
      </c>
      <c r="U368">
        <f t="shared" si="63"/>
        <v>8.1629046472999995</v>
      </c>
      <c r="X368" s="9"/>
      <c r="Y368" s="22">
        <v>-2.7465800000000002E-3</v>
      </c>
      <c r="Z368" s="22">
        <v>279.94600000000003</v>
      </c>
      <c r="AA368" s="22">
        <v>-1.80115E-2</v>
      </c>
      <c r="AB368" s="22">
        <v>358</v>
      </c>
      <c r="AC368" s="22">
        <v>-3.0242899999999998E-3</v>
      </c>
      <c r="AD368">
        <f t="shared" si="64"/>
        <v>18.011499999999998</v>
      </c>
      <c r="AE368">
        <f t="shared" si="65"/>
        <v>-4.9470025670000001E-2</v>
      </c>
      <c r="AF368" s="9"/>
      <c r="AG368" s="22">
        <v>1.7027300000000001</v>
      </c>
      <c r="AH368" s="22">
        <v>333.18</v>
      </c>
      <c r="AI368" s="22">
        <v>-9.4543500000000003E-3</v>
      </c>
      <c r="AJ368" s="22">
        <v>358</v>
      </c>
      <c r="AK368" s="22">
        <v>1.7022699999999999</v>
      </c>
      <c r="AL368">
        <f t="shared" si="66"/>
        <v>9.4543499999999998</v>
      </c>
      <c r="AM368">
        <f t="shared" si="67"/>
        <v>16.098205375500001</v>
      </c>
      <c r="AP368" s="9"/>
      <c r="AQ368" s="22">
        <v>-2.7465800000000002E-3</v>
      </c>
      <c r="AR368" s="22">
        <v>410.529</v>
      </c>
      <c r="AS368" s="22">
        <v>-1.7990099999999998E-2</v>
      </c>
      <c r="AT368" s="22">
        <v>358</v>
      </c>
      <c r="AU368" s="22">
        <v>-2.9174800000000001E-3</v>
      </c>
      <c r="AV368">
        <f t="shared" si="68"/>
        <v>17.990099999999998</v>
      </c>
      <c r="AW368">
        <f t="shared" si="69"/>
        <v>-4.9411248857999995E-2</v>
      </c>
      <c r="AX368" s="9"/>
      <c r="AY368" s="22">
        <v>1.7027300000000001</v>
      </c>
      <c r="AZ368" s="22">
        <v>531.49800000000005</v>
      </c>
      <c r="BA368" s="22">
        <v>-1.21216E-2</v>
      </c>
      <c r="BB368" s="22">
        <v>358</v>
      </c>
      <c r="BC368" s="22">
        <v>1.70197</v>
      </c>
      <c r="BD368">
        <f t="shared" si="70"/>
        <v>12.121599999999999</v>
      </c>
      <c r="BE368">
        <f t="shared" si="71"/>
        <v>20.639811968</v>
      </c>
    </row>
    <row r="369" spans="6:57">
      <c r="F369" s="9"/>
      <c r="G369" s="22">
        <v>-7.78198E-3</v>
      </c>
      <c r="H369" s="22">
        <v>165.01</v>
      </c>
      <c r="I369" s="22">
        <v>-1.79565E-2</v>
      </c>
      <c r="J369" s="22">
        <v>359</v>
      </c>
      <c r="K369" s="22">
        <v>-7.8460700000000001E-3</v>
      </c>
      <c r="L369">
        <f t="shared" si="60"/>
        <v>17.956500000000002</v>
      </c>
      <c r="M369">
        <f t="shared" si="61"/>
        <v>-0.13973712387000001</v>
      </c>
      <c r="N369" s="9"/>
      <c r="O369" s="22">
        <v>1.7077599999999999</v>
      </c>
      <c r="P369" s="22">
        <v>221.595</v>
      </c>
      <c r="Q369" s="22">
        <v>-3.5900900000000002E-3</v>
      </c>
      <c r="R369" s="22">
        <v>359</v>
      </c>
      <c r="S369" s="22">
        <v>1.70746</v>
      </c>
      <c r="T369">
        <f t="shared" si="62"/>
        <v>3.59009</v>
      </c>
      <c r="U369">
        <f t="shared" si="63"/>
        <v>6.1310120983999994</v>
      </c>
      <c r="X369" s="9"/>
      <c r="Y369" s="22">
        <v>-7.78198E-3</v>
      </c>
      <c r="Z369" s="22">
        <v>280.04700000000003</v>
      </c>
      <c r="AA369" s="22">
        <v>-1.80115E-2</v>
      </c>
      <c r="AB369" s="22">
        <v>359</v>
      </c>
      <c r="AC369" s="22">
        <v>-7.9620400000000001E-3</v>
      </c>
      <c r="AD369">
        <f t="shared" si="64"/>
        <v>18.011499999999998</v>
      </c>
      <c r="AE369">
        <f t="shared" si="65"/>
        <v>-0.14016513276999998</v>
      </c>
      <c r="AF369" s="9"/>
      <c r="AG369" s="22">
        <v>1.7077599999999999</v>
      </c>
      <c r="AH369" s="22">
        <v>333.28100000000001</v>
      </c>
      <c r="AI369" s="22">
        <v>-8.0596899999999996E-3</v>
      </c>
      <c r="AJ369" s="22">
        <v>359</v>
      </c>
      <c r="AK369" s="22">
        <v>1.7071499999999999</v>
      </c>
      <c r="AL369">
        <f t="shared" si="66"/>
        <v>8.0596899999999998</v>
      </c>
      <c r="AM369">
        <f t="shared" si="67"/>
        <v>13.7640161944</v>
      </c>
      <c r="AP369" s="9"/>
      <c r="AQ369" s="22">
        <v>-7.78198E-3</v>
      </c>
      <c r="AR369" s="22">
        <v>410.62900000000002</v>
      </c>
      <c r="AS369" s="22">
        <v>-1.7993200000000001E-2</v>
      </c>
      <c r="AT369" s="22">
        <v>359</v>
      </c>
      <c r="AU369" s="22">
        <v>-7.8460700000000001E-3</v>
      </c>
      <c r="AV369">
        <f t="shared" si="68"/>
        <v>17.993200000000002</v>
      </c>
      <c r="AW369">
        <f t="shared" si="69"/>
        <v>-0.14002272253600001</v>
      </c>
      <c r="AX369" s="9"/>
      <c r="AY369" s="22">
        <v>1.7077599999999999</v>
      </c>
      <c r="AZ369" s="22">
        <v>531.59799999999996</v>
      </c>
      <c r="BA369" s="22">
        <v>-1.13983E-2</v>
      </c>
      <c r="BB369" s="22">
        <v>359</v>
      </c>
      <c r="BC369" s="22">
        <v>1.7071499999999999</v>
      </c>
      <c r="BD369">
        <f t="shared" si="70"/>
        <v>11.398300000000001</v>
      </c>
      <c r="BE369">
        <f t="shared" si="71"/>
        <v>19.465560807999999</v>
      </c>
    </row>
    <row r="370" spans="6:57">
      <c r="F370" s="9"/>
      <c r="G370" s="22">
        <v>-1.28174E-2</v>
      </c>
      <c r="H370" s="22">
        <v>165.11099999999999</v>
      </c>
      <c r="I370" s="22">
        <v>-1.7965700000000001E-2</v>
      </c>
      <c r="J370" s="22">
        <v>360</v>
      </c>
      <c r="K370" s="22">
        <v>-1.3125599999999999E-2</v>
      </c>
      <c r="L370">
        <f t="shared" si="60"/>
        <v>17.965700000000002</v>
      </c>
      <c r="M370">
        <f t="shared" si="61"/>
        <v>-0.23027356318000003</v>
      </c>
      <c r="N370" s="9"/>
      <c r="O370" s="22">
        <v>1.7128000000000001</v>
      </c>
      <c r="P370" s="22">
        <v>221.696</v>
      </c>
      <c r="Q370" s="22">
        <v>-2.3516800000000001E-3</v>
      </c>
      <c r="R370" s="22">
        <v>360</v>
      </c>
      <c r="S370" s="22">
        <v>1.71204</v>
      </c>
      <c r="T370">
        <f t="shared" si="62"/>
        <v>2.35168</v>
      </c>
      <c r="U370">
        <f t="shared" si="63"/>
        <v>4.0279575040000006</v>
      </c>
      <c r="X370" s="9"/>
      <c r="Y370" s="22">
        <v>-1.28174E-2</v>
      </c>
      <c r="Z370" s="22">
        <v>280.14800000000002</v>
      </c>
      <c r="AA370" s="22">
        <v>-1.8017600000000002E-2</v>
      </c>
      <c r="AB370" s="22">
        <v>360</v>
      </c>
      <c r="AC370" s="22">
        <v>-1.29517E-2</v>
      </c>
      <c r="AD370">
        <f t="shared" si="64"/>
        <v>18.017600000000002</v>
      </c>
      <c r="AE370">
        <f t="shared" si="65"/>
        <v>-0.23093878624000003</v>
      </c>
      <c r="AF370" s="9"/>
      <c r="AG370" s="22">
        <v>1.7128000000000001</v>
      </c>
      <c r="AH370" s="22">
        <v>333.38200000000001</v>
      </c>
      <c r="AI370" s="22">
        <v>-6.0974100000000002E-3</v>
      </c>
      <c r="AJ370" s="22">
        <v>360</v>
      </c>
      <c r="AK370" s="22">
        <v>1.71204</v>
      </c>
      <c r="AL370">
        <f t="shared" si="66"/>
        <v>6.09741</v>
      </c>
      <c r="AM370">
        <f t="shared" si="67"/>
        <v>10.443643848000001</v>
      </c>
      <c r="AP370" s="9"/>
      <c r="AQ370" s="22">
        <v>-1.28174E-2</v>
      </c>
      <c r="AR370" s="22">
        <v>410.73</v>
      </c>
      <c r="AS370" s="22">
        <v>-1.7993200000000001E-2</v>
      </c>
      <c r="AT370" s="22">
        <v>360</v>
      </c>
      <c r="AU370" s="22">
        <v>-1.30066E-2</v>
      </c>
      <c r="AV370">
        <f t="shared" si="68"/>
        <v>17.993200000000002</v>
      </c>
      <c r="AW370">
        <f t="shared" si="69"/>
        <v>-0.23062604168</v>
      </c>
      <c r="AX370" s="9"/>
      <c r="AY370" s="22">
        <v>1.7128000000000001</v>
      </c>
      <c r="AZ370" s="22">
        <v>531.69899999999996</v>
      </c>
      <c r="BA370" s="22">
        <v>-1.0446199999999999E-2</v>
      </c>
      <c r="BB370" s="22">
        <v>360</v>
      </c>
      <c r="BC370" s="22">
        <v>1.71204</v>
      </c>
      <c r="BD370">
        <f t="shared" si="70"/>
        <v>10.446199999999999</v>
      </c>
      <c r="BE370">
        <f t="shared" si="71"/>
        <v>17.892251359999999</v>
      </c>
    </row>
    <row r="371" spans="6:57">
      <c r="F371" s="9"/>
      <c r="G371" s="22">
        <v>-1.7852799999999999E-2</v>
      </c>
      <c r="H371" s="22">
        <v>165.21199999999999</v>
      </c>
      <c r="I371" s="22">
        <v>-1.7965700000000001E-2</v>
      </c>
      <c r="J371" s="22">
        <v>361</v>
      </c>
      <c r="K371" s="22">
        <v>-1.8096899999999999E-2</v>
      </c>
      <c r="L371">
        <f t="shared" si="60"/>
        <v>17.965700000000002</v>
      </c>
      <c r="M371">
        <f t="shared" si="61"/>
        <v>-0.32073804896000002</v>
      </c>
      <c r="N371" s="9"/>
      <c r="O371" s="22">
        <v>1.71783</v>
      </c>
      <c r="P371" s="22">
        <v>221.797</v>
      </c>
      <c r="Q371" s="22">
        <v>-8.02917E-4</v>
      </c>
      <c r="R371" s="22">
        <v>361</v>
      </c>
      <c r="S371" s="22">
        <v>1.71753</v>
      </c>
      <c r="T371">
        <f t="shared" si="62"/>
        <v>0.80291699999999999</v>
      </c>
      <c r="U371">
        <f t="shared" si="63"/>
        <v>1.3792749101099999</v>
      </c>
      <c r="X371" s="9"/>
      <c r="Y371" s="22">
        <v>-1.7852799999999999E-2</v>
      </c>
      <c r="Z371" s="22">
        <v>280.24900000000002</v>
      </c>
      <c r="AA371" s="22">
        <v>-1.8014499999999999E-2</v>
      </c>
      <c r="AB371" s="22">
        <v>361</v>
      </c>
      <c r="AC371" s="22">
        <v>-1.81458E-2</v>
      </c>
      <c r="AD371">
        <f t="shared" si="64"/>
        <v>18.014499999999998</v>
      </c>
      <c r="AE371">
        <f t="shared" si="65"/>
        <v>-0.32160926559999992</v>
      </c>
      <c r="AF371" s="9"/>
      <c r="AG371" s="22">
        <v>1.71783</v>
      </c>
      <c r="AH371" s="22">
        <v>333.48200000000003</v>
      </c>
      <c r="AI371" s="22">
        <v>-3.9740000000000001E-3</v>
      </c>
      <c r="AJ371" s="22">
        <v>361</v>
      </c>
      <c r="AK371" s="22">
        <v>1.71753</v>
      </c>
      <c r="AL371">
        <f t="shared" si="66"/>
        <v>3.9740000000000002</v>
      </c>
      <c r="AM371">
        <f t="shared" si="67"/>
        <v>6.8266564199999999</v>
      </c>
      <c r="AP371" s="9"/>
      <c r="AQ371" s="22">
        <v>-1.7852799999999999E-2</v>
      </c>
      <c r="AR371" s="22">
        <v>410.83100000000002</v>
      </c>
      <c r="AS371" s="22">
        <v>-1.79962E-2</v>
      </c>
      <c r="AT371" s="22">
        <v>361</v>
      </c>
      <c r="AU371" s="22">
        <v>-1.8136599999999999E-2</v>
      </c>
      <c r="AV371">
        <f t="shared" si="68"/>
        <v>17.996200000000002</v>
      </c>
      <c r="AW371">
        <f t="shared" si="69"/>
        <v>-0.32128255936</v>
      </c>
      <c r="AX371" s="9"/>
      <c r="AY371" s="22">
        <v>1.71783</v>
      </c>
      <c r="AZ371" s="22">
        <v>531.79999999999995</v>
      </c>
      <c r="BA371" s="22">
        <v>-9.3017599999999992E-3</v>
      </c>
      <c r="BB371" s="22">
        <v>361</v>
      </c>
      <c r="BC371" s="22">
        <v>1.71692</v>
      </c>
      <c r="BD371">
        <f t="shared" si="70"/>
        <v>9.3017599999999998</v>
      </c>
      <c r="BE371">
        <f t="shared" si="71"/>
        <v>15.9788423808</v>
      </c>
    </row>
    <row r="372" spans="6:57">
      <c r="F372" s="9"/>
      <c r="G372" s="22">
        <v>-2.2888200000000001E-2</v>
      </c>
      <c r="H372" s="22">
        <v>165.31299999999999</v>
      </c>
      <c r="I372" s="22">
        <v>-1.79718E-2</v>
      </c>
      <c r="J372" s="22">
        <v>362</v>
      </c>
      <c r="K372" s="22">
        <v>-2.3077400000000001E-2</v>
      </c>
      <c r="L372">
        <f t="shared" si="60"/>
        <v>17.971799999999998</v>
      </c>
      <c r="M372">
        <f t="shared" si="61"/>
        <v>-0.41134215275999997</v>
      </c>
      <c r="N372" s="9"/>
      <c r="O372" s="22">
        <v>1.7228699999999999</v>
      </c>
      <c r="P372" s="22">
        <v>221.89699999999999</v>
      </c>
      <c r="Q372" s="22">
        <v>7.7209499999999999E-4</v>
      </c>
      <c r="R372" s="22">
        <v>362</v>
      </c>
      <c r="S372" s="22">
        <v>1.72272</v>
      </c>
      <c r="T372">
        <f t="shared" si="62"/>
        <v>-0.77209499999999998</v>
      </c>
      <c r="U372">
        <f t="shared" si="63"/>
        <v>-1.3302193126499999</v>
      </c>
      <c r="X372" s="9"/>
      <c r="Y372" s="22">
        <v>-2.2888200000000001E-2</v>
      </c>
      <c r="Z372" s="22">
        <v>280.34899999999999</v>
      </c>
      <c r="AA372" s="22">
        <v>-1.80267E-2</v>
      </c>
      <c r="AB372" s="22">
        <v>362</v>
      </c>
      <c r="AC372" s="22">
        <v>-2.3181199999999999E-2</v>
      </c>
      <c r="AD372">
        <f t="shared" si="64"/>
        <v>18.026699999999998</v>
      </c>
      <c r="AE372">
        <f t="shared" si="65"/>
        <v>-0.41259871494</v>
      </c>
      <c r="AF372" s="9"/>
      <c r="AG372" s="22">
        <v>1.7228699999999999</v>
      </c>
      <c r="AH372" s="22">
        <v>333.58300000000003</v>
      </c>
      <c r="AI372" s="22">
        <v>-1.5768399999999999E-3</v>
      </c>
      <c r="AJ372" s="22">
        <v>362</v>
      </c>
      <c r="AK372" s="22">
        <v>1.72241</v>
      </c>
      <c r="AL372">
        <f t="shared" si="66"/>
        <v>1.57684</v>
      </c>
      <c r="AM372">
        <f t="shared" si="67"/>
        <v>2.7166903307999997</v>
      </c>
      <c r="AP372" s="9"/>
      <c r="AQ372" s="22">
        <v>-2.2888200000000001E-2</v>
      </c>
      <c r="AR372" s="22">
        <v>410.93099999999998</v>
      </c>
      <c r="AS372" s="22">
        <v>-1.7999299999999999E-2</v>
      </c>
      <c r="AT372" s="22">
        <v>362</v>
      </c>
      <c r="AU372" s="22">
        <v>-2.2756999999999999E-2</v>
      </c>
      <c r="AV372">
        <f t="shared" si="68"/>
        <v>17.999299999999998</v>
      </c>
      <c r="AW372">
        <f t="shared" si="69"/>
        <v>-0.41197157825999997</v>
      </c>
      <c r="AX372" s="9"/>
      <c r="AY372" s="22">
        <v>1.7228699999999999</v>
      </c>
      <c r="AZ372" s="22">
        <v>531.9</v>
      </c>
      <c r="BA372" s="22">
        <v>-7.4005099999999999E-3</v>
      </c>
      <c r="BB372" s="22">
        <v>362</v>
      </c>
      <c r="BC372" s="22">
        <v>1.72211</v>
      </c>
      <c r="BD372">
        <f t="shared" si="70"/>
        <v>7.4005099999999997</v>
      </c>
      <c r="BE372">
        <f t="shared" si="71"/>
        <v>12.750116663699998</v>
      </c>
    </row>
    <row r="373" spans="6:57">
      <c r="F373" s="9"/>
      <c r="G373" s="22">
        <v>-2.79236E-2</v>
      </c>
      <c r="H373" s="22">
        <v>165.41300000000001</v>
      </c>
      <c r="I373" s="22">
        <v>-1.7981E-2</v>
      </c>
      <c r="J373" s="22">
        <v>363</v>
      </c>
      <c r="K373" s="22">
        <v>-2.81281E-2</v>
      </c>
      <c r="L373">
        <f t="shared" si="60"/>
        <v>17.981000000000002</v>
      </c>
      <c r="M373">
        <f t="shared" si="61"/>
        <v>-0.5020942516000001</v>
      </c>
      <c r="N373" s="9"/>
      <c r="O373" s="22">
        <v>1.7279100000000001</v>
      </c>
      <c r="P373" s="22">
        <v>221.99799999999999</v>
      </c>
      <c r="Q373" s="22">
        <v>2.36389E-3</v>
      </c>
      <c r="R373" s="22">
        <v>363</v>
      </c>
      <c r="S373" s="22">
        <v>1.72699</v>
      </c>
      <c r="T373">
        <f t="shared" si="62"/>
        <v>-2.36389</v>
      </c>
      <c r="U373">
        <f t="shared" si="63"/>
        <v>-4.0845891699000001</v>
      </c>
      <c r="X373" s="9"/>
      <c r="Y373" s="22">
        <v>-2.79236E-2</v>
      </c>
      <c r="Z373" s="22">
        <v>280.45</v>
      </c>
      <c r="AA373" s="22">
        <v>-1.80237E-2</v>
      </c>
      <c r="AB373" s="22">
        <v>363</v>
      </c>
      <c r="AC373" s="22">
        <v>-2.8274500000000001E-2</v>
      </c>
      <c r="AD373">
        <f t="shared" si="64"/>
        <v>18.023700000000002</v>
      </c>
      <c r="AE373">
        <f t="shared" si="65"/>
        <v>-0.50328658932000003</v>
      </c>
      <c r="AF373" s="9"/>
      <c r="AG373" s="22">
        <v>1.7279100000000001</v>
      </c>
      <c r="AH373" s="22">
        <v>333.68400000000003</v>
      </c>
      <c r="AI373" s="22">
        <v>1.09863E-3</v>
      </c>
      <c r="AJ373" s="22">
        <v>363</v>
      </c>
      <c r="AK373" s="22">
        <v>1.7276</v>
      </c>
      <c r="AL373">
        <f t="shared" si="66"/>
        <v>-1.09863</v>
      </c>
      <c r="AM373">
        <f t="shared" si="67"/>
        <v>-1.8983337633000001</v>
      </c>
      <c r="AP373" s="9"/>
      <c r="AQ373" s="22">
        <v>-2.79236E-2</v>
      </c>
      <c r="AR373" s="22">
        <v>411.03199999999998</v>
      </c>
      <c r="AS373" s="22">
        <v>-1.8005400000000001E-2</v>
      </c>
      <c r="AT373" s="22">
        <v>363</v>
      </c>
      <c r="AU373" s="22">
        <v>-2.8207400000000001E-2</v>
      </c>
      <c r="AV373">
        <f t="shared" si="68"/>
        <v>18.005400000000002</v>
      </c>
      <c r="AW373">
        <f t="shared" si="69"/>
        <v>-0.50277558744000006</v>
      </c>
      <c r="AX373" s="9"/>
      <c r="AY373" s="22">
        <v>1.7279100000000001</v>
      </c>
      <c r="AZ373" s="22">
        <v>532.00099999999998</v>
      </c>
      <c r="BA373" s="22">
        <v>-4.9173000000000003E-3</v>
      </c>
      <c r="BB373" s="22">
        <v>363</v>
      </c>
      <c r="BC373" s="22">
        <v>1.72699</v>
      </c>
      <c r="BD373">
        <f t="shared" si="70"/>
        <v>4.9173</v>
      </c>
      <c r="BE373">
        <f t="shared" si="71"/>
        <v>8.4966518430000004</v>
      </c>
    </row>
    <row r="374" spans="6:57">
      <c r="F374" s="9"/>
      <c r="G374" s="22">
        <v>-3.2959000000000002E-2</v>
      </c>
      <c r="H374" s="22">
        <v>165.51400000000001</v>
      </c>
      <c r="I374" s="22">
        <v>-1.7987099999999999E-2</v>
      </c>
      <c r="J374" s="22">
        <v>364</v>
      </c>
      <c r="K374" s="22">
        <v>-3.3224499999999997E-2</v>
      </c>
      <c r="L374">
        <f t="shared" si="60"/>
        <v>17.987099999999998</v>
      </c>
      <c r="M374">
        <f t="shared" si="61"/>
        <v>-0.5928368289</v>
      </c>
      <c r="N374" s="9"/>
      <c r="O374" s="22">
        <v>1.7329399999999999</v>
      </c>
      <c r="P374" s="22">
        <v>222.09899999999999</v>
      </c>
      <c r="Q374" s="22">
        <v>3.9910900000000001E-3</v>
      </c>
      <c r="R374" s="22">
        <v>364</v>
      </c>
      <c r="S374" s="22">
        <v>1.7327900000000001</v>
      </c>
      <c r="T374">
        <f t="shared" si="62"/>
        <v>-3.9910900000000002</v>
      </c>
      <c r="U374">
        <f t="shared" si="63"/>
        <v>-6.9163195046000006</v>
      </c>
      <c r="X374" s="9"/>
      <c r="Y374" s="22">
        <v>-3.2959000000000002E-2</v>
      </c>
      <c r="Z374" s="22">
        <v>280.55099999999999</v>
      </c>
      <c r="AA374" s="22">
        <v>-1.80267E-2</v>
      </c>
      <c r="AB374" s="22">
        <v>364</v>
      </c>
      <c r="AC374" s="22">
        <v>-3.3258099999999999E-2</v>
      </c>
      <c r="AD374">
        <f t="shared" si="64"/>
        <v>18.026699999999998</v>
      </c>
      <c r="AE374">
        <f t="shared" si="65"/>
        <v>-0.59414200529999994</v>
      </c>
      <c r="AF374" s="9"/>
      <c r="AG374" s="22">
        <v>1.7329399999999999</v>
      </c>
      <c r="AH374" s="22">
        <v>333.78500000000003</v>
      </c>
      <c r="AI374" s="22">
        <v>3.9215099999999996E-3</v>
      </c>
      <c r="AJ374" s="22">
        <v>364</v>
      </c>
      <c r="AK374" s="22">
        <v>1.73248</v>
      </c>
      <c r="AL374">
        <f t="shared" si="66"/>
        <v>-3.9215099999999996</v>
      </c>
      <c r="AM374">
        <f t="shared" si="67"/>
        <v>-6.7957415393999989</v>
      </c>
      <c r="AP374" s="9"/>
      <c r="AQ374" s="22">
        <v>-3.2959000000000002E-2</v>
      </c>
      <c r="AR374" s="22">
        <v>411.13299999999998</v>
      </c>
      <c r="AS374" s="22">
        <v>-1.8005400000000001E-2</v>
      </c>
      <c r="AT374" s="22">
        <v>364</v>
      </c>
      <c r="AU374" s="22">
        <v>-3.3325199999999999E-2</v>
      </c>
      <c r="AV374">
        <f t="shared" si="68"/>
        <v>18.005400000000002</v>
      </c>
      <c r="AW374">
        <f t="shared" si="69"/>
        <v>-0.59343997860000008</v>
      </c>
      <c r="AX374" s="9"/>
      <c r="AY374" s="22">
        <v>1.7329399999999999</v>
      </c>
      <c r="AZ374" s="22">
        <v>532.10199999999998</v>
      </c>
      <c r="BA374" s="22">
        <v>-1.7160000000000001E-3</v>
      </c>
      <c r="BB374" s="22">
        <v>364</v>
      </c>
      <c r="BC374" s="22">
        <v>1.7321800000000001</v>
      </c>
      <c r="BD374">
        <f t="shared" si="70"/>
        <v>1.716</v>
      </c>
      <c r="BE374">
        <f t="shared" si="71"/>
        <v>2.9737250399999997</v>
      </c>
    </row>
    <row r="375" spans="6:57">
      <c r="F375" s="9"/>
      <c r="G375" s="22">
        <v>-3.7994399999999998E-2</v>
      </c>
      <c r="H375" s="22">
        <v>165.61500000000001</v>
      </c>
      <c r="I375" s="22">
        <v>-1.7987099999999999E-2</v>
      </c>
      <c r="J375" s="22">
        <v>365</v>
      </c>
      <c r="K375" s="22">
        <v>-3.8497900000000002E-2</v>
      </c>
      <c r="L375">
        <f t="shared" si="60"/>
        <v>17.987099999999998</v>
      </c>
      <c r="M375">
        <f t="shared" si="61"/>
        <v>-0.68340907223999992</v>
      </c>
      <c r="N375" s="9"/>
      <c r="O375" s="22">
        <v>1.7379800000000001</v>
      </c>
      <c r="P375" s="22">
        <v>222.2</v>
      </c>
      <c r="Q375" s="22">
        <v>5.4901100000000003E-3</v>
      </c>
      <c r="R375" s="22">
        <v>365</v>
      </c>
      <c r="S375" s="22">
        <v>1.7373700000000001</v>
      </c>
      <c r="T375">
        <f t="shared" si="62"/>
        <v>-5.4901100000000005</v>
      </c>
      <c r="U375">
        <f t="shared" si="63"/>
        <v>-9.5417013778000008</v>
      </c>
      <c r="X375" s="9"/>
      <c r="Y375" s="22">
        <v>-3.7994399999999998E-2</v>
      </c>
      <c r="Z375" s="22">
        <v>280.65100000000001</v>
      </c>
      <c r="AA375" s="22">
        <v>-1.80267E-2</v>
      </c>
      <c r="AB375" s="22">
        <v>365</v>
      </c>
      <c r="AC375" s="22">
        <v>-3.8446000000000001E-2</v>
      </c>
      <c r="AD375">
        <f t="shared" si="64"/>
        <v>18.026699999999998</v>
      </c>
      <c r="AE375">
        <f t="shared" si="65"/>
        <v>-0.68491365047999986</v>
      </c>
      <c r="AF375" s="9"/>
      <c r="AG375" s="22">
        <v>1.7379800000000001</v>
      </c>
      <c r="AH375" s="22">
        <v>333.88499999999999</v>
      </c>
      <c r="AI375" s="22">
        <v>6.8237300000000001E-3</v>
      </c>
      <c r="AJ375" s="22">
        <v>365</v>
      </c>
      <c r="AK375" s="22">
        <v>1.7373700000000001</v>
      </c>
      <c r="AL375">
        <f t="shared" si="66"/>
        <v>-6.8237300000000003</v>
      </c>
      <c r="AM375">
        <f t="shared" si="67"/>
        <v>-11.8595062654</v>
      </c>
      <c r="AP375" s="9"/>
      <c r="AQ375" s="22">
        <v>-3.7994399999999998E-2</v>
      </c>
      <c r="AR375" s="22">
        <v>411.23399999999998</v>
      </c>
      <c r="AS375" s="22">
        <v>-1.8005400000000001E-2</v>
      </c>
      <c r="AT375" s="22">
        <v>365</v>
      </c>
      <c r="AU375" s="22">
        <v>-3.8302599999999999E-2</v>
      </c>
      <c r="AV375">
        <f t="shared" si="68"/>
        <v>18.005400000000002</v>
      </c>
      <c r="AW375">
        <f t="shared" si="69"/>
        <v>-0.68410436976</v>
      </c>
      <c r="AX375" s="9"/>
      <c r="AY375" s="22">
        <v>1.7379800000000001</v>
      </c>
      <c r="AZ375" s="22">
        <v>532.20299999999997</v>
      </c>
      <c r="BA375" s="22">
        <v>1.8136599999999999E-3</v>
      </c>
      <c r="BB375" s="22">
        <v>365</v>
      </c>
      <c r="BC375" s="22">
        <v>1.7373700000000001</v>
      </c>
      <c r="BD375">
        <f t="shared" si="70"/>
        <v>-1.8136599999999998</v>
      </c>
      <c r="BE375">
        <f t="shared" si="71"/>
        <v>-3.1521048067999997</v>
      </c>
    </row>
    <row r="376" spans="6:57">
      <c r="F376" s="9"/>
      <c r="G376" s="22">
        <v>-4.30298E-2</v>
      </c>
      <c r="H376" s="22">
        <v>165.715</v>
      </c>
      <c r="I376" s="22">
        <v>-1.7990099999999998E-2</v>
      </c>
      <c r="J376" s="22">
        <v>366</v>
      </c>
      <c r="K376" s="22">
        <v>-4.3405199999999998E-2</v>
      </c>
      <c r="L376">
        <f t="shared" si="60"/>
        <v>17.990099999999998</v>
      </c>
      <c r="M376">
        <f t="shared" si="61"/>
        <v>-0.77411040497999994</v>
      </c>
      <c r="N376" s="9"/>
      <c r="O376" s="22">
        <v>1.7430099999999999</v>
      </c>
      <c r="P376" s="22">
        <v>222.3</v>
      </c>
      <c r="Q376" s="22">
        <v>7.7697799999999996E-3</v>
      </c>
      <c r="R376" s="22">
        <v>366</v>
      </c>
      <c r="S376" s="22">
        <v>1.7428600000000001</v>
      </c>
      <c r="T376">
        <f t="shared" si="62"/>
        <v>-7.7697799999999999</v>
      </c>
      <c r="U376">
        <f t="shared" si="63"/>
        <v>-13.542804237799999</v>
      </c>
      <c r="X376" s="9"/>
      <c r="Y376" s="22">
        <v>-4.30298E-2</v>
      </c>
      <c r="Z376" s="22">
        <v>280.75200000000001</v>
      </c>
      <c r="AA376" s="22">
        <v>-1.80267E-2</v>
      </c>
      <c r="AB376" s="22">
        <v>366</v>
      </c>
      <c r="AC376" s="22">
        <v>-4.3164099999999997E-2</v>
      </c>
      <c r="AD376">
        <f t="shared" si="64"/>
        <v>18.026699999999998</v>
      </c>
      <c r="AE376">
        <f t="shared" si="65"/>
        <v>-0.77568529565999988</v>
      </c>
      <c r="AF376" s="9"/>
      <c r="AG376" s="22">
        <v>1.7430099999999999</v>
      </c>
      <c r="AH376" s="22">
        <v>333.98599999999999</v>
      </c>
      <c r="AI376" s="22">
        <v>9.6130399999999998E-3</v>
      </c>
      <c r="AJ376" s="22">
        <v>366</v>
      </c>
      <c r="AK376" s="22">
        <v>1.74194</v>
      </c>
      <c r="AL376">
        <f t="shared" si="66"/>
        <v>-9.6130399999999998</v>
      </c>
      <c r="AM376">
        <f t="shared" si="67"/>
        <v>-16.7556248504</v>
      </c>
      <c r="AP376" s="9"/>
      <c r="AQ376" s="22">
        <v>-4.30298E-2</v>
      </c>
      <c r="AR376" s="22">
        <v>411.334</v>
      </c>
      <c r="AS376" s="22">
        <v>-1.8014499999999999E-2</v>
      </c>
      <c r="AT376" s="22">
        <v>366</v>
      </c>
      <c r="AU376" s="22">
        <v>-4.3338000000000002E-2</v>
      </c>
      <c r="AV376">
        <f t="shared" si="68"/>
        <v>18.014499999999998</v>
      </c>
      <c r="AW376">
        <f t="shared" si="69"/>
        <v>-0.7751603320999999</v>
      </c>
      <c r="AX376" s="9"/>
      <c r="AY376" s="22">
        <v>1.7430099999999999</v>
      </c>
      <c r="AZ376" s="22">
        <v>532.303</v>
      </c>
      <c r="BA376" s="22">
        <v>5.6091300000000004E-3</v>
      </c>
      <c r="BB376" s="22">
        <v>366</v>
      </c>
      <c r="BC376" s="22">
        <v>1.7422500000000001</v>
      </c>
      <c r="BD376">
        <f t="shared" si="70"/>
        <v>-5.6091300000000004</v>
      </c>
      <c r="BE376">
        <f t="shared" si="71"/>
        <v>-9.7767696813000011</v>
      </c>
    </row>
    <row r="377" spans="6:57">
      <c r="F377" s="9"/>
      <c r="G377" s="22">
        <v>-4.8065200000000002E-2</v>
      </c>
      <c r="H377" s="22">
        <v>165.816</v>
      </c>
      <c r="I377" s="22">
        <v>-1.7990099999999998E-2</v>
      </c>
      <c r="J377" s="22">
        <v>367</v>
      </c>
      <c r="K377" s="22">
        <v>-4.8324600000000002E-2</v>
      </c>
      <c r="L377">
        <f t="shared" si="60"/>
        <v>17.990099999999998</v>
      </c>
      <c r="M377">
        <f t="shared" si="61"/>
        <v>-0.86469775451999997</v>
      </c>
      <c r="N377" s="9"/>
      <c r="O377" s="22">
        <v>1.7480500000000001</v>
      </c>
      <c r="P377" s="22">
        <v>222.40100000000001</v>
      </c>
      <c r="Q377" s="22">
        <v>9.5611600000000008E-3</v>
      </c>
      <c r="R377" s="22">
        <v>367</v>
      </c>
      <c r="S377" s="22">
        <v>1.7471300000000001</v>
      </c>
      <c r="T377">
        <f t="shared" si="62"/>
        <v>-9.561160000000001</v>
      </c>
      <c r="U377">
        <f t="shared" si="63"/>
        <v>-16.713385738000003</v>
      </c>
      <c r="X377" s="9"/>
      <c r="Y377" s="22">
        <v>-4.8065200000000002E-2</v>
      </c>
      <c r="Z377" s="22">
        <v>280.85300000000001</v>
      </c>
      <c r="AA377" s="22">
        <v>-1.8032800000000002E-2</v>
      </c>
      <c r="AB377" s="22">
        <v>367</v>
      </c>
      <c r="AC377" s="22">
        <v>-4.8385600000000001E-2</v>
      </c>
      <c r="AD377">
        <f t="shared" si="64"/>
        <v>18.032800000000002</v>
      </c>
      <c r="AE377">
        <f t="shared" si="65"/>
        <v>-0.86675013856000016</v>
      </c>
      <c r="AF377" s="9"/>
      <c r="AG377" s="22">
        <v>1.7480500000000001</v>
      </c>
      <c r="AH377" s="22">
        <v>334.08699999999999</v>
      </c>
      <c r="AI377" s="22">
        <v>1.24908E-2</v>
      </c>
      <c r="AJ377" s="22">
        <v>367</v>
      </c>
      <c r="AK377" s="22">
        <v>1.7474400000000001</v>
      </c>
      <c r="AL377">
        <f t="shared" si="66"/>
        <v>-12.4908</v>
      </c>
      <c r="AM377">
        <f t="shared" si="67"/>
        <v>-21.834542940000002</v>
      </c>
      <c r="AP377" s="9"/>
      <c r="AQ377" s="22">
        <v>-4.8065200000000002E-2</v>
      </c>
      <c r="AR377" s="22">
        <v>411.435</v>
      </c>
      <c r="AS377" s="22">
        <v>-1.8014499999999999E-2</v>
      </c>
      <c r="AT377" s="22">
        <v>367</v>
      </c>
      <c r="AU377" s="22">
        <v>-4.8449699999999998E-2</v>
      </c>
      <c r="AV377">
        <f t="shared" si="68"/>
        <v>18.014499999999998</v>
      </c>
      <c r="AW377">
        <f t="shared" si="69"/>
        <v>-0.86587054539999997</v>
      </c>
      <c r="AX377" s="9"/>
      <c r="AY377" s="22">
        <v>1.7480500000000001</v>
      </c>
      <c r="AZ377" s="22">
        <v>532.404</v>
      </c>
      <c r="BA377" s="22">
        <v>9.3597400000000001E-3</v>
      </c>
      <c r="BB377" s="22">
        <v>367</v>
      </c>
      <c r="BC377" s="22">
        <v>1.7474400000000001</v>
      </c>
      <c r="BD377">
        <f t="shared" si="70"/>
        <v>-9.3597400000000004</v>
      </c>
      <c r="BE377">
        <f t="shared" si="71"/>
        <v>-16.361293507000003</v>
      </c>
    </row>
    <row r="378" spans="6:57">
      <c r="F378" s="9"/>
      <c r="G378" s="22">
        <v>-5.3100599999999998E-2</v>
      </c>
      <c r="H378" s="22">
        <v>165.917</v>
      </c>
      <c r="I378" s="22">
        <v>-1.7993200000000001E-2</v>
      </c>
      <c r="J378" s="22">
        <v>368</v>
      </c>
      <c r="K378" s="22">
        <v>-5.3680400000000003E-2</v>
      </c>
      <c r="L378">
        <f t="shared" si="60"/>
        <v>17.993200000000002</v>
      </c>
      <c r="M378">
        <f t="shared" si="61"/>
        <v>-0.95544971592000005</v>
      </c>
      <c r="N378" s="9"/>
      <c r="O378" s="22">
        <v>1.75308</v>
      </c>
      <c r="P378" s="22">
        <v>222.50200000000001</v>
      </c>
      <c r="Q378" s="22">
        <v>1.13373E-2</v>
      </c>
      <c r="R378" s="22">
        <v>368</v>
      </c>
      <c r="S378" s="22">
        <v>1.7523200000000001</v>
      </c>
      <c r="T378">
        <f t="shared" si="62"/>
        <v>-11.337299999999999</v>
      </c>
      <c r="U378">
        <f t="shared" si="63"/>
        <v>-19.875193883999998</v>
      </c>
      <c r="X378" s="9"/>
      <c r="Y378" s="22">
        <v>-5.3100599999999998E-2</v>
      </c>
      <c r="Z378" s="22">
        <v>280.95400000000001</v>
      </c>
      <c r="AA378" s="22">
        <v>-1.80267E-2</v>
      </c>
      <c r="AB378" s="22">
        <v>368</v>
      </c>
      <c r="AC378" s="22">
        <v>-5.36499E-2</v>
      </c>
      <c r="AD378">
        <f t="shared" si="64"/>
        <v>18.026699999999998</v>
      </c>
      <c r="AE378">
        <f t="shared" si="65"/>
        <v>-0.95722858601999983</v>
      </c>
      <c r="AF378" s="9"/>
      <c r="AG378" s="22">
        <v>1.75308</v>
      </c>
      <c r="AH378" s="22">
        <v>334.18700000000001</v>
      </c>
      <c r="AI378" s="22">
        <v>1.5438800000000001E-2</v>
      </c>
      <c r="AJ378" s="22">
        <v>368</v>
      </c>
      <c r="AK378" s="22">
        <v>1.7526200000000001</v>
      </c>
      <c r="AL378">
        <f t="shared" si="66"/>
        <v>-15.438800000000001</v>
      </c>
      <c r="AM378">
        <f t="shared" si="67"/>
        <v>-27.065451504000002</v>
      </c>
      <c r="AP378" s="9"/>
      <c r="AQ378" s="22">
        <v>-5.3100599999999998E-2</v>
      </c>
      <c r="AR378" s="22">
        <v>411.536</v>
      </c>
      <c r="AS378" s="22">
        <v>-1.8017600000000002E-2</v>
      </c>
      <c r="AT378" s="22">
        <v>368</v>
      </c>
      <c r="AU378" s="22">
        <v>-5.35278E-2</v>
      </c>
      <c r="AV378">
        <f t="shared" si="68"/>
        <v>18.017600000000002</v>
      </c>
      <c r="AW378">
        <f t="shared" si="69"/>
        <v>-0.95674537056000009</v>
      </c>
      <c r="AX378" s="9"/>
      <c r="AY378" s="22">
        <v>1.75308</v>
      </c>
      <c r="AZ378" s="22">
        <v>532.505</v>
      </c>
      <c r="BA378" s="22">
        <v>1.3153099999999999E-2</v>
      </c>
      <c r="BB378" s="22">
        <v>368</v>
      </c>
      <c r="BC378" s="22">
        <v>1.7526200000000001</v>
      </c>
      <c r="BD378">
        <f t="shared" si="70"/>
        <v>-13.153099999999998</v>
      </c>
      <c r="BE378">
        <f t="shared" si="71"/>
        <v>-23.058436547999996</v>
      </c>
    </row>
    <row r="379" spans="6:57">
      <c r="F379" s="9"/>
      <c r="G379" s="22">
        <v>-5.8136E-2</v>
      </c>
      <c r="H379" s="22">
        <v>166.018</v>
      </c>
      <c r="I379" s="22">
        <v>-1.7999299999999999E-2</v>
      </c>
      <c r="J379" s="22">
        <v>369</v>
      </c>
      <c r="K379" s="22">
        <v>-5.8624299999999997E-2</v>
      </c>
      <c r="L379">
        <f t="shared" si="60"/>
        <v>17.999299999999998</v>
      </c>
      <c r="M379">
        <f t="shared" si="61"/>
        <v>-1.0464073048</v>
      </c>
      <c r="N379" s="9"/>
      <c r="O379" s="22">
        <v>1.7581199999999999</v>
      </c>
      <c r="P379" s="22">
        <v>222.602</v>
      </c>
      <c r="Q379" s="22">
        <v>1.32538E-2</v>
      </c>
      <c r="R379" s="22">
        <v>369</v>
      </c>
      <c r="S379" s="22">
        <v>1.7575099999999999</v>
      </c>
      <c r="T379">
        <f t="shared" si="62"/>
        <v>-13.2538</v>
      </c>
      <c r="U379">
        <f t="shared" si="63"/>
        <v>-23.301770855999997</v>
      </c>
      <c r="X379" s="9"/>
      <c r="Y379" s="22">
        <v>-5.8136E-2</v>
      </c>
      <c r="Z379" s="22">
        <v>281.05399999999997</v>
      </c>
      <c r="AA379" s="22">
        <v>-1.8029799999999999E-2</v>
      </c>
      <c r="AB379" s="22">
        <v>369</v>
      </c>
      <c r="AC379" s="22">
        <v>-5.8563200000000003E-2</v>
      </c>
      <c r="AD379">
        <f t="shared" si="64"/>
        <v>18.029799999999998</v>
      </c>
      <c r="AE379">
        <f t="shared" si="65"/>
        <v>-1.0481804527999998</v>
      </c>
      <c r="AF379" s="9"/>
      <c r="AG379" s="22">
        <v>1.7581199999999999</v>
      </c>
      <c r="AH379" s="22">
        <v>334.28800000000001</v>
      </c>
      <c r="AI379" s="22">
        <v>1.84875E-2</v>
      </c>
      <c r="AJ379" s="22">
        <v>369</v>
      </c>
      <c r="AK379" s="22">
        <v>1.7578100000000001</v>
      </c>
      <c r="AL379">
        <f t="shared" si="66"/>
        <v>-18.487500000000001</v>
      </c>
      <c r="AM379">
        <f t="shared" si="67"/>
        <v>-32.503243499999996</v>
      </c>
      <c r="AP379" s="9"/>
      <c r="AQ379" s="22">
        <v>-5.8136E-2</v>
      </c>
      <c r="AR379" s="22">
        <v>411.63600000000002</v>
      </c>
      <c r="AS379" s="22">
        <v>-1.8014499999999999E-2</v>
      </c>
      <c r="AT379" s="22">
        <v>369</v>
      </c>
      <c r="AU379" s="22">
        <v>-5.8563200000000003E-2</v>
      </c>
      <c r="AV379">
        <f t="shared" si="68"/>
        <v>18.014499999999998</v>
      </c>
      <c r="AW379">
        <f t="shared" si="69"/>
        <v>-1.0472909719999999</v>
      </c>
      <c r="AX379" s="9"/>
      <c r="AY379" s="22">
        <v>1.7581199999999999</v>
      </c>
      <c r="AZ379" s="22">
        <v>532.60500000000002</v>
      </c>
      <c r="BA379" s="22">
        <v>1.72058E-2</v>
      </c>
      <c r="BB379" s="22">
        <v>369</v>
      </c>
      <c r="BC379" s="22">
        <v>1.7581199999999999</v>
      </c>
      <c r="BD379">
        <f t="shared" si="70"/>
        <v>-17.2058</v>
      </c>
      <c r="BE379">
        <f t="shared" si="71"/>
        <v>-30.249861096</v>
      </c>
    </row>
    <row r="380" spans="6:57">
      <c r="F380" s="9"/>
      <c r="G380" s="22">
        <v>-6.3171400000000003E-2</v>
      </c>
      <c r="H380" s="22">
        <v>166.11799999999999</v>
      </c>
      <c r="I380" s="22">
        <v>-1.8002299999999999E-2</v>
      </c>
      <c r="J380" s="22">
        <v>370</v>
      </c>
      <c r="K380" s="22">
        <v>-6.3903799999999997E-2</v>
      </c>
      <c r="L380">
        <f t="shared" si="60"/>
        <v>18.002299999999998</v>
      </c>
      <c r="M380">
        <f t="shared" si="61"/>
        <v>-1.13723049422</v>
      </c>
      <c r="N380" s="9"/>
      <c r="O380" s="22">
        <v>1.76315</v>
      </c>
      <c r="P380" s="22">
        <v>222.703</v>
      </c>
      <c r="Q380" s="22">
        <v>1.5032999999999999E-2</v>
      </c>
      <c r="R380" s="22">
        <v>370</v>
      </c>
      <c r="S380" s="22">
        <v>1.7620800000000001</v>
      </c>
      <c r="T380">
        <f t="shared" si="62"/>
        <v>-15.032999999999999</v>
      </c>
      <c r="U380">
        <f t="shared" si="63"/>
        <v>-26.50543395</v>
      </c>
      <c r="X380" s="9"/>
      <c r="Y380" s="22">
        <v>-6.3171400000000003E-2</v>
      </c>
      <c r="Z380" s="22">
        <v>281.15499999999997</v>
      </c>
      <c r="AA380" s="22">
        <v>-1.8029799999999999E-2</v>
      </c>
      <c r="AB380" s="22">
        <v>370</v>
      </c>
      <c r="AC380" s="22">
        <v>-6.3751199999999994E-2</v>
      </c>
      <c r="AD380">
        <f t="shared" si="64"/>
        <v>18.029799999999998</v>
      </c>
      <c r="AE380">
        <f t="shared" si="65"/>
        <v>-1.13896770772</v>
      </c>
      <c r="AF380" s="9"/>
      <c r="AG380" s="22">
        <v>1.76315</v>
      </c>
      <c r="AH380" s="22">
        <v>334.38900000000001</v>
      </c>
      <c r="AI380" s="22">
        <v>2.1240200000000001E-2</v>
      </c>
      <c r="AJ380" s="22">
        <v>370</v>
      </c>
      <c r="AK380" s="22">
        <v>1.7626999999999999</v>
      </c>
      <c r="AL380">
        <f t="shared" si="66"/>
        <v>-21.240200000000002</v>
      </c>
      <c r="AM380">
        <f t="shared" si="67"/>
        <v>-37.449658630000002</v>
      </c>
      <c r="AP380" s="9"/>
      <c r="AQ380" s="22">
        <v>-6.3171400000000003E-2</v>
      </c>
      <c r="AR380" s="22">
        <v>411.73700000000002</v>
      </c>
      <c r="AS380" s="22">
        <v>-1.8017600000000002E-2</v>
      </c>
      <c r="AT380" s="22">
        <v>370</v>
      </c>
      <c r="AU380" s="22">
        <v>-6.3629199999999997E-2</v>
      </c>
      <c r="AV380">
        <f t="shared" si="68"/>
        <v>18.017600000000002</v>
      </c>
      <c r="AW380">
        <f t="shared" si="69"/>
        <v>-1.1381970166400002</v>
      </c>
      <c r="AX380" s="9"/>
      <c r="AY380" s="22">
        <v>1.76315</v>
      </c>
      <c r="AZ380" s="22">
        <v>532.70600000000002</v>
      </c>
      <c r="BA380" s="22">
        <v>2.0993000000000001E-2</v>
      </c>
      <c r="BB380" s="22">
        <v>370</v>
      </c>
      <c r="BC380" s="22">
        <v>1.7620800000000001</v>
      </c>
      <c r="BD380">
        <f t="shared" si="70"/>
        <v>-20.993000000000002</v>
      </c>
      <c r="BE380">
        <f t="shared" si="71"/>
        <v>-37.01380795</v>
      </c>
    </row>
    <row r="381" spans="6:57">
      <c r="F381" s="9"/>
      <c r="G381" s="22">
        <v>-6.8206799999999998E-2</v>
      </c>
      <c r="H381" s="22">
        <v>166.21899999999999</v>
      </c>
      <c r="I381" s="22">
        <v>-1.8005400000000001E-2</v>
      </c>
      <c r="J381" s="22">
        <v>371</v>
      </c>
      <c r="K381" s="22">
        <v>-6.8786600000000003E-2</v>
      </c>
      <c r="L381">
        <f t="shared" si="60"/>
        <v>18.005400000000002</v>
      </c>
      <c r="M381">
        <f t="shared" si="61"/>
        <v>-1.2280907167200001</v>
      </c>
      <c r="N381" s="9"/>
      <c r="O381" s="22">
        <v>1.7681899999999999</v>
      </c>
      <c r="P381" s="22">
        <v>222.804</v>
      </c>
      <c r="Q381" s="22">
        <v>1.66077E-2</v>
      </c>
      <c r="R381" s="22">
        <v>371</v>
      </c>
      <c r="S381" s="22">
        <v>1.7672699999999999</v>
      </c>
      <c r="T381">
        <f t="shared" si="62"/>
        <v>-16.607700000000001</v>
      </c>
      <c r="U381">
        <f t="shared" si="63"/>
        <v>-29.365569063000002</v>
      </c>
      <c r="X381" s="9"/>
      <c r="Y381" s="22">
        <v>-6.8206799999999998E-2</v>
      </c>
      <c r="Z381" s="22">
        <v>281.25599999999997</v>
      </c>
      <c r="AA381" s="22">
        <v>-1.8041999999999999E-2</v>
      </c>
      <c r="AB381" s="22">
        <v>371</v>
      </c>
      <c r="AC381" s="22">
        <v>-6.8878200000000001E-2</v>
      </c>
      <c r="AD381">
        <f t="shared" si="64"/>
        <v>18.041999999999998</v>
      </c>
      <c r="AE381">
        <f t="shared" si="65"/>
        <v>-1.2305870855999999</v>
      </c>
      <c r="AF381" s="9"/>
      <c r="AG381" s="22">
        <v>1.7681899999999999</v>
      </c>
      <c r="AH381" s="22">
        <v>334.49</v>
      </c>
      <c r="AI381" s="22">
        <v>2.4426300000000001E-2</v>
      </c>
      <c r="AJ381" s="22">
        <v>371</v>
      </c>
      <c r="AK381" s="22">
        <v>1.7675799999999999</v>
      </c>
      <c r="AL381">
        <f t="shared" si="66"/>
        <v>-24.426300000000001</v>
      </c>
      <c r="AM381">
        <f t="shared" si="67"/>
        <v>-43.190339397000002</v>
      </c>
      <c r="AP381" s="9"/>
      <c r="AQ381" s="22">
        <v>-6.8206799999999998E-2</v>
      </c>
      <c r="AR381" s="22">
        <v>411.83800000000002</v>
      </c>
      <c r="AS381" s="22">
        <v>-1.8014499999999999E-2</v>
      </c>
      <c r="AT381" s="22">
        <v>371</v>
      </c>
      <c r="AU381" s="22">
        <v>-6.8756100000000001E-2</v>
      </c>
      <c r="AV381">
        <f t="shared" si="68"/>
        <v>18.014499999999998</v>
      </c>
      <c r="AW381">
        <f t="shared" si="69"/>
        <v>-1.2287113985999998</v>
      </c>
      <c r="AX381" s="9"/>
      <c r="AY381" s="22">
        <v>1.7681899999999999</v>
      </c>
      <c r="AZ381" s="22">
        <v>532.80700000000002</v>
      </c>
      <c r="BA381" s="22">
        <v>2.4984699999999999E-2</v>
      </c>
      <c r="BB381" s="22">
        <v>371</v>
      </c>
      <c r="BC381" s="22">
        <v>1.7675799999999999</v>
      </c>
      <c r="BD381">
        <f t="shared" si="70"/>
        <v>-24.9847</v>
      </c>
      <c r="BE381">
        <f t="shared" si="71"/>
        <v>-44.177696693000001</v>
      </c>
    </row>
    <row r="382" spans="6:57">
      <c r="F382" s="9"/>
      <c r="G382" s="22">
        <v>-7.3242199999999993E-2</v>
      </c>
      <c r="H382" s="22">
        <v>166.32</v>
      </c>
      <c r="I382" s="22">
        <v>-1.7999299999999999E-2</v>
      </c>
      <c r="J382" s="22">
        <v>372</v>
      </c>
      <c r="K382" s="22">
        <v>-7.3913599999999996E-2</v>
      </c>
      <c r="L382">
        <f t="shared" si="60"/>
        <v>17.999299999999998</v>
      </c>
      <c r="M382">
        <f t="shared" si="61"/>
        <v>-1.3183083304599998</v>
      </c>
      <c r="N382" s="9"/>
      <c r="O382" s="22">
        <v>1.77322</v>
      </c>
      <c r="P382" s="22">
        <v>222.905</v>
      </c>
      <c r="Q382" s="22">
        <v>1.8512000000000001E-2</v>
      </c>
      <c r="R382" s="22">
        <v>372</v>
      </c>
      <c r="S382" s="22">
        <v>1.7724599999999999</v>
      </c>
      <c r="T382">
        <f t="shared" si="62"/>
        <v>-18.512</v>
      </c>
      <c r="U382">
        <f t="shared" si="63"/>
        <v>-32.825848640000004</v>
      </c>
      <c r="X382" s="9"/>
      <c r="Y382" s="22">
        <v>-7.3242199999999993E-2</v>
      </c>
      <c r="Z382" s="22">
        <v>281.35599999999999</v>
      </c>
      <c r="AA382" s="22">
        <v>-1.8044999999999999E-2</v>
      </c>
      <c r="AB382" s="22">
        <v>372</v>
      </c>
      <c r="AC382" s="22">
        <v>-7.3883099999999993E-2</v>
      </c>
      <c r="AD382">
        <f t="shared" si="64"/>
        <v>18.044999999999998</v>
      </c>
      <c r="AE382">
        <f t="shared" si="65"/>
        <v>-1.3216554989999998</v>
      </c>
      <c r="AF382" s="9"/>
      <c r="AG382" s="22">
        <v>1.77322</v>
      </c>
      <c r="AH382" s="22">
        <v>334.59</v>
      </c>
      <c r="AI382" s="22">
        <v>2.75024E-2</v>
      </c>
      <c r="AJ382" s="22">
        <v>372</v>
      </c>
      <c r="AK382" s="22">
        <v>1.77277</v>
      </c>
      <c r="AL382">
        <f t="shared" si="66"/>
        <v>-27.502400000000002</v>
      </c>
      <c r="AM382">
        <f t="shared" si="67"/>
        <v>-48.767805728000006</v>
      </c>
      <c r="AP382" s="9"/>
      <c r="AQ382" s="22">
        <v>-7.3242199999999993E-2</v>
      </c>
      <c r="AR382" s="22">
        <v>411.93799999999999</v>
      </c>
      <c r="AS382" s="22">
        <v>-1.80267E-2</v>
      </c>
      <c r="AT382" s="22">
        <v>372</v>
      </c>
      <c r="AU382" s="22">
        <v>-7.3913599999999996E-2</v>
      </c>
      <c r="AV382">
        <f t="shared" si="68"/>
        <v>18.026699999999998</v>
      </c>
      <c r="AW382">
        <f t="shared" si="69"/>
        <v>-1.3203151667399997</v>
      </c>
      <c r="AX382" s="9"/>
      <c r="AY382" s="22">
        <v>1.77322</v>
      </c>
      <c r="AZ382" s="22">
        <v>532.90800000000002</v>
      </c>
      <c r="BA382" s="22">
        <v>2.9061900000000002E-2</v>
      </c>
      <c r="BB382" s="22">
        <v>372</v>
      </c>
      <c r="BC382" s="22">
        <v>1.77216</v>
      </c>
      <c r="BD382">
        <f t="shared" si="70"/>
        <v>-29.061900000000001</v>
      </c>
      <c r="BE382">
        <f t="shared" si="71"/>
        <v>-51.533142318000003</v>
      </c>
    </row>
    <row r="383" spans="6:57">
      <c r="F383" s="9"/>
      <c r="G383" s="22">
        <v>-7.8277600000000003E-2</v>
      </c>
      <c r="H383" s="22">
        <v>166.42</v>
      </c>
      <c r="I383" s="22">
        <v>-1.8008400000000001E-2</v>
      </c>
      <c r="J383" s="22">
        <v>373</v>
      </c>
      <c r="K383" s="22">
        <v>-7.9009999999999997E-2</v>
      </c>
      <c r="L383">
        <f t="shared" si="60"/>
        <v>18.008400000000002</v>
      </c>
      <c r="M383">
        <f t="shared" si="61"/>
        <v>-1.4096543318400001</v>
      </c>
      <c r="N383" s="9"/>
      <c r="O383" s="22">
        <v>1.77826</v>
      </c>
      <c r="P383" s="22">
        <v>223.005</v>
      </c>
      <c r="Q383" s="22">
        <v>2.0550499999999999E-2</v>
      </c>
      <c r="R383" s="22">
        <v>373</v>
      </c>
      <c r="S383" s="22">
        <v>1.77704</v>
      </c>
      <c r="T383">
        <f t="shared" si="62"/>
        <v>-20.5505</v>
      </c>
      <c r="U383">
        <f t="shared" si="63"/>
        <v>-36.544132130000001</v>
      </c>
      <c r="X383" s="9"/>
      <c r="Y383" s="22">
        <v>-7.8277600000000003E-2</v>
      </c>
      <c r="Z383" s="22">
        <v>281.45699999999999</v>
      </c>
      <c r="AA383" s="22">
        <v>-1.8048100000000001E-2</v>
      </c>
      <c r="AB383" s="22">
        <v>373</v>
      </c>
      <c r="AC383" s="22">
        <v>-7.8918500000000003E-2</v>
      </c>
      <c r="AD383">
        <f t="shared" si="64"/>
        <v>18.048100000000002</v>
      </c>
      <c r="AE383">
        <f t="shared" si="65"/>
        <v>-1.4127619525600001</v>
      </c>
      <c r="AF383" s="9"/>
      <c r="AG383" s="22">
        <v>1.77826</v>
      </c>
      <c r="AH383" s="22">
        <v>334.69099999999997</v>
      </c>
      <c r="AI383" s="22">
        <v>3.0438199999999999E-2</v>
      </c>
      <c r="AJ383" s="22">
        <v>373</v>
      </c>
      <c r="AK383" s="22">
        <v>1.7773399999999999</v>
      </c>
      <c r="AL383">
        <f t="shared" si="66"/>
        <v>-30.438199999999998</v>
      </c>
      <c r="AM383">
        <f t="shared" si="67"/>
        <v>-54.127033531999999</v>
      </c>
      <c r="AP383" s="9"/>
      <c r="AQ383" s="22">
        <v>-7.8277600000000003E-2</v>
      </c>
      <c r="AR383" s="22">
        <v>412.03899999999999</v>
      </c>
      <c r="AS383" s="22">
        <v>-1.8032800000000002E-2</v>
      </c>
      <c r="AT383" s="22">
        <v>373</v>
      </c>
      <c r="AU383" s="22">
        <v>-7.8826900000000005E-2</v>
      </c>
      <c r="AV383">
        <f t="shared" si="68"/>
        <v>18.032800000000002</v>
      </c>
      <c r="AW383">
        <f t="shared" si="69"/>
        <v>-1.4115643052800002</v>
      </c>
      <c r="AX383" s="9"/>
      <c r="AY383" s="22">
        <v>1.77826</v>
      </c>
      <c r="AZ383" s="22">
        <v>533.00800000000004</v>
      </c>
      <c r="BA383" s="22">
        <v>3.3251999999999997E-2</v>
      </c>
      <c r="BB383" s="22">
        <v>373</v>
      </c>
      <c r="BC383" s="22">
        <v>1.77765</v>
      </c>
      <c r="BD383">
        <f t="shared" si="70"/>
        <v>-33.251999999999995</v>
      </c>
      <c r="BE383">
        <f t="shared" si="71"/>
        <v>-59.130701519999988</v>
      </c>
    </row>
    <row r="384" spans="6:57">
      <c r="F384" s="9"/>
      <c r="G384" s="22">
        <v>-8.3312999999999998E-2</v>
      </c>
      <c r="H384" s="22">
        <v>166.52099999999999</v>
      </c>
      <c r="I384" s="22">
        <v>-1.8002299999999999E-2</v>
      </c>
      <c r="J384" s="22">
        <v>374</v>
      </c>
      <c r="K384" s="22">
        <v>-8.3770800000000006E-2</v>
      </c>
      <c r="L384">
        <f t="shared" si="60"/>
        <v>18.002299999999998</v>
      </c>
      <c r="M384">
        <f t="shared" si="61"/>
        <v>-1.4998256198999997</v>
      </c>
      <c r="N384" s="9"/>
      <c r="O384" s="22">
        <v>1.78329</v>
      </c>
      <c r="P384" s="22">
        <v>223.10599999999999</v>
      </c>
      <c r="Q384" s="22">
        <v>2.25525E-2</v>
      </c>
      <c r="R384" s="22">
        <v>374</v>
      </c>
      <c r="S384" s="22">
        <v>1.78284</v>
      </c>
      <c r="T384">
        <f t="shared" si="62"/>
        <v>-22.552499999999998</v>
      </c>
      <c r="U384">
        <f t="shared" si="63"/>
        <v>-40.217647724999999</v>
      </c>
      <c r="X384" s="9"/>
      <c r="Y384" s="22">
        <v>-8.3312999999999998E-2</v>
      </c>
      <c r="Z384" s="22">
        <v>281.55799999999999</v>
      </c>
      <c r="AA384" s="22">
        <v>-1.8054199999999999E-2</v>
      </c>
      <c r="AB384" s="22">
        <v>374</v>
      </c>
      <c r="AC384" s="22">
        <v>-8.3831799999999998E-2</v>
      </c>
      <c r="AD384">
        <f t="shared" si="64"/>
        <v>18.054199999999998</v>
      </c>
      <c r="AE384">
        <f t="shared" si="65"/>
        <v>-1.5041495645999998</v>
      </c>
      <c r="AF384" s="9"/>
      <c r="AG384" s="22">
        <v>1.78329</v>
      </c>
      <c r="AH384" s="22">
        <v>334.79199999999997</v>
      </c>
      <c r="AI384" s="22">
        <v>3.3468600000000001E-2</v>
      </c>
      <c r="AJ384" s="22">
        <v>374</v>
      </c>
      <c r="AK384" s="22">
        <v>1.78284</v>
      </c>
      <c r="AL384">
        <f t="shared" si="66"/>
        <v>-33.468600000000002</v>
      </c>
      <c r="AM384">
        <f t="shared" si="67"/>
        <v>-59.684219694000006</v>
      </c>
      <c r="AP384" s="9"/>
      <c r="AQ384" s="22">
        <v>-8.3312999999999998E-2</v>
      </c>
      <c r="AR384" s="22">
        <v>412.14</v>
      </c>
      <c r="AS384" s="22">
        <v>-1.8032800000000002E-2</v>
      </c>
      <c r="AT384" s="22">
        <v>374</v>
      </c>
      <c r="AU384" s="22">
        <v>-8.3923300000000006E-2</v>
      </c>
      <c r="AV384">
        <f t="shared" si="68"/>
        <v>18.032800000000002</v>
      </c>
      <c r="AW384">
        <f t="shared" si="69"/>
        <v>-1.5023666664000002</v>
      </c>
      <c r="AX384" s="9"/>
      <c r="AY384" s="22">
        <v>1.78329</v>
      </c>
      <c r="AZ384" s="22">
        <v>533.10900000000004</v>
      </c>
      <c r="BA384" s="22">
        <v>3.7060500000000003E-2</v>
      </c>
      <c r="BB384" s="22">
        <v>374</v>
      </c>
      <c r="BC384" s="22">
        <v>1.78284</v>
      </c>
      <c r="BD384">
        <f t="shared" si="70"/>
        <v>-37.060500000000005</v>
      </c>
      <c r="BE384">
        <f t="shared" si="71"/>
        <v>-66.089619045000006</v>
      </c>
    </row>
    <row r="385" spans="6:57">
      <c r="F385" s="9"/>
      <c r="G385" s="22">
        <v>-8.8348399999999994E-2</v>
      </c>
      <c r="H385" s="22">
        <v>166.62200000000001</v>
      </c>
      <c r="I385" s="22">
        <v>-1.8017600000000002E-2</v>
      </c>
      <c r="J385" s="22">
        <v>375</v>
      </c>
      <c r="K385" s="22">
        <v>-8.8836700000000005E-2</v>
      </c>
      <c r="L385">
        <f t="shared" si="60"/>
        <v>18.017600000000002</v>
      </c>
      <c r="M385">
        <f t="shared" si="61"/>
        <v>-1.59182613184</v>
      </c>
      <c r="N385" s="9"/>
      <c r="O385" s="22">
        <v>1.78833</v>
      </c>
      <c r="P385" s="22">
        <v>223.20699999999999</v>
      </c>
      <c r="Q385" s="22">
        <v>2.3907500000000002E-2</v>
      </c>
      <c r="R385" s="22">
        <v>375</v>
      </c>
      <c r="S385" s="22">
        <v>1.7874099999999999</v>
      </c>
      <c r="T385">
        <f t="shared" si="62"/>
        <v>-23.907500000000002</v>
      </c>
      <c r="U385">
        <f t="shared" si="63"/>
        <v>-42.754499475000003</v>
      </c>
      <c r="X385" s="9"/>
      <c r="Y385" s="22">
        <v>-8.8348399999999994E-2</v>
      </c>
      <c r="Z385" s="22">
        <v>281.65899999999999</v>
      </c>
      <c r="AA385" s="22">
        <v>-1.8054199999999999E-2</v>
      </c>
      <c r="AB385" s="22">
        <v>375</v>
      </c>
      <c r="AC385" s="22">
        <v>-8.8897699999999996E-2</v>
      </c>
      <c r="AD385">
        <f t="shared" si="64"/>
        <v>18.054199999999998</v>
      </c>
      <c r="AE385">
        <f t="shared" si="65"/>
        <v>-1.5950596832799997</v>
      </c>
      <c r="AF385" s="9"/>
      <c r="AG385" s="22">
        <v>1.78833</v>
      </c>
      <c r="AH385" s="22">
        <v>334.892</v>
      </c>
      <c r="AI385" s="22">
        <v>3.64868E-2</v>
      </c>
      <c r="AJ385" s="22">
        <v>375</v>
      </c>
      <c r="AK385" s="22">
        <v>1.7880199999999999</v>
      </c>
      <c r="AL385">
        <f t="shared" si="66"/>
        <v>-36.486800000000002</v>
      </c>
      <c r="AM385">
        <f t="shared" si="67"/>
        <v>-65.250439044000004</v>
      </c>
      <c r="AP385" s="9"/>
      <c r="AQ385" s="22">
        <v>-8.8348399999999994E-2</v>
      </c>
      <c r="AR385" s="22">
        <v>412.24099999999999</v>
      </c>
      <c r="AS385" s="22">
        <v>-1.80267E-2</v>
      </c>
      <c r="AT385" s="22">
        <v>375</v>
      </c>
      <c r="AU385" s="22">
        <v>-8.8745099999999993E-2</v>
      </c>
      <c r="AV385">
        <f t="shared" si="68"/>
        <v>18.026699999999998</v>
      </c>
      <c r="AW385">
        <f t="shared" si="69"/>
        <v>-1.5926301022799998</v>
      </c>
      <c r="AX385" s="9"/>
      <c r="AY385" s="22">
        <v>1.78833</v>
      </c>
      <c r="AZ385" s="22">
        <v>533.21</v>
      </c>
      <c r="BA385" s="22">
        <v>4.1095E-2</v>
      </c>
      <c r="BB385" s="22">
        <v>375</v>
      </c>
      <c r="BC385" s="22">
        <v>1.7874099999999999</v>
      </c>
      <c r="BD385">
        <f t="shared" si="70"/>
        <v>-41.094999999999999</v>
      </c>
      <c r="BE385">
        <f t="shared" si="71"/>
        <v>-73.491421349999996</v>
      </c>
    </row>
    <row r="386" spans="6:57">
      <c r="F386" s="9"/>
      <c r="G386" s="22">
        <v>-9.3383800000000003E-2</v>
      </c>
      <c r="H386" s="22">
        <v>166.72200000000001</v>
      </c>
      <c r="I386" s="22">
        <v>-1.8017600000000002E-2</v>
      </c>
      <c r="J386" s="22">
        <v>376</v>
      </c>
      <c r="K386" s="22">
        <v>-9.3780500000000003E-2</v>
      </c>
      <c r="L386">
        <f t="shared" si="60"/>
        <v>18.017600000000002</v>
      </c>
      <c r="M386">
        <f t="shared" si="61"/>
        <v>-1.6825519548800003</v>
      </c>
      <c r="N386" s="9"/>
      <c r="O386" s="22">
        <v>1.7933699999999999</v>
      </c>
      <c r="P386" s="22">
        <v>223.30699999999999</v>
      </c>
      <c r="Q386" s="22">
        <v>2.5866699999999999E-2</v>
      </c>
      <c r="R386" s="22">
        <v>376</v>
      </c>
      <c r="S386" s="22">
        <v>1.79321</v>
      </c>
      <c r="T386">
        <f t="shared" si="62"/>
        <v>-25.866699999999998</v>
      </c>
      <c r="U386">
        <f t="shared" si="63"/>
        <v>-46.388563778999995</v>
      </c>
      <c r="X386" s="9"/>
      <c r="Y386" s="22">
        <v>-9.3383800000000003E-2</v>
      </c>
      <c r="Z386" s="22">
        <v>281.75900000000001</v>
      </c>
      <c r="AA386" s="22">
        <v>-1.80511E-2</v>
      </c>
      <c r="AB386" s="22">
        <v>376</v>
      </c>
      <c r="AC386" s="22">
        <v>-9.3963599999999994E-2</v>
      </c>
      <c r="AD386">
        <f t="shared" si="64"/>
        <v>18.051100000000002</v>
      </c>
      <c r="AE386">
        <f t="shared" si="65"/>
        <v>-1.6856803121800001</v>
      </c>
      <c r="AF386" s="9"/>
      <c r="AG386" s="22">
        <v>1.7933699999999999</v>
      </c>
      <c r="AH386" s="22">
        <v>334.99299999999999</v>
      </c>
      <c r="AI386" s="22">
        <v>3.9599599999999999E-2</v>
      </c>
      <c r="AJ386" s="22">
        <v>376</v>
      </c>
      <c r="AK386" s="22">
        <v>1.79291</v>
      </c>
      <c r="AL386">
        <f t="shared" si="66"/>
        <v>-39.599599999999995</v>
      </c>
      <c r="AM386">
        <f t="shared" si="67"/>
        <v>-71.016734651999982</v>
      </c>
      <c r="AP386" s="9"/>
      <c r="AQ386" s="22">
        <v>-9.3383800000000003E-2</v>
      </c>
      <c r="AR386" s="22">
        <v>412.34100000000001</v>
      </c>
      <c r="AS386" s="22">
        <v>-1.80389E-2</v>
      </c>
      <c r="AT386" s="22">
        <v>376</v>
      </c>
      <c r="AU386" s="22">
        <v>-9.4238299999999997E-2</v>
      </c>
      <c r="AV386">
        <f t="shared" si="68"/>
        <v>18.038900000000002</v>
      </c>
      <c r="AW386">
        <f t="shared" si="69"/>
        <v>-1.6845410298200003</v>
      </c>
      <c r="AX386" s="9"/>
      <c r="AY386" s="22">
        <v>1.7933699999999999</v>
      </c>
      <c r="AZ386" s="22">
        <v>533.30999999999995</v>
      </c>
      <c r="BA386" s="22">
        <v>4.5404100000000003E-2</v>
      </c>
      <c r="BB386" s="22">
        <v>376</v>
      </c>
      <c r="BC386" s="22">
        <v>1.7926</v>
      </c>
      <c r="BD386">
        <f t="shared" si="70"/>
        <v>-45.4041</v>
      </c>
      <c r="BE386">
        <f t="shared" si="71"/>
        <v>-81.426350816999999</v>
      </c>
    </row>
    <row r="387" spans="6:57">
      <c r="F387" s="9"/>
      <c r="G387" s="22">
        <v>-9.8419199999999998E-2</v>
      </c>
      <c r="H387" s="22">
        <v>166.82300000000001</v>
      </c>
      <c r="I387" s="22">
        <v>-1.8014499999999999E-2</v>
      </c>
      <c r="J387" s="22">
        <v>377</v>
      </c>
      <c r="K387" s="22">
        <v>-9.8907499999999995E-2</v>
      </c>
      <c r="L387">
        <f t="shared" si="60"/>
        <v>18.014499999999998</v>
      </c>
      <c r="M387">
        <f t="shared" si="61"/>
        <v>-1.7729726783999997</v>
      </c>
      <c r="N387" s="9"/>
      <c r="O387" s="22">
        <v>1.7984</v>
      </c>
      <c r="P387" s="22">
        <v>223.40799999999999</v>
      </c>
      <c r="Q387" s="22">
        <v>2.7981599999999999E-2</v>
      </c>
      <c r="R387" s="22">
        <v>377</v>
      </c>
      <c r="S387" s="22">
        <v>1.79749</v>
      </c>
      <c r="T387">
        <f t="shared" si="62"/>
        <v>-27.9816</v>
      </c>
      <c r="U387">
        <f t="shared" si="63"/>
        <v>-50.322109439999998</v>
      </c>
      <c r="X387" s="9"/>
      <c r="Y387" s="22">
        <v>-9.8419199999999998E-2</v>
      </c>
      <c r="Z387" s="22">
        <v>281.86</v>
      </c>
      <c r="AA387" s="22">
        <v>-1.80634E-2</v>
      </c>
      <c r="AB387" s="22">
        <v>377</v>
      </c>
      <c r="AC387" s="22">
        <v>-9.9090600000000001E-2</v>
      </c>
      <c r="AD387">
        <f t="shared" si="64"/>
        <v>18.063400000000001</v>
      </c>
      <c r="AE387">
        <f t="shared" si="65"/>
        <v>-1.7777853772800001</v>
      </c>
      <c r="AF387" s="9"/>
      <c r="AG387" s="22">
        <v>1.7984</v>
      </c>
      <c r="AH387" s="22">
        <v>335.09399999999999</v>
      </c>
      <c r="AI387" s="22">
        <v>4.2639200000000002E-2</v>
      </c>
      <c r="AJ387" s="22">
        <v>377</v>
      </c>
      <c r="AK387" s="22">
        <v>1.79779</v>
      </c>
      <c r="AL387">
        <f t="shared" si="66"/>
        <v>-42.639200000000002</v>
      </c>
      <c r="AM387">
        <f t="shared" si="67"/>
        <v>-76.682337279999999</v>
      </c>
      <c r="AP387" s="9"/>
      <c r="AQ387" s="22">
        <v>-9.8419199999999998E-2</v>
      </c>
      <c r="AR387" s="22">
        <v>412.44200000000001</v>
      </c>
      <c r="AS387" s="22">
        <v>-1.8041999999999999E-2</v>
      </c>
      <c r="AT387" s="22">
        <v>377</v>
      </c>
      <c r="AU387" s="22">
        <v>-9.9182099999999995E-2</v>
      </c>
      <c r="AV387">
        <f t="shared" si="68"/>
        <v>18.041999999999998</v>
      </c>
      <c r="AW387">
        <f t="shared" si="69"/>
        <v>-1.7756792063999998</v>
      </c>
      <c r="AX387" s="9"/>
      <c r="AY387" s="22">
        <v>1.7984</v>
      </c>
      <c r="AZ387" s="22">
        <v>533.41099999999994</v>
      </c>
      <c r="BA387" s="22">
        <v>4.9475100000000001E-2</v>
      </c>
      <c r="BB387" s="22">
        <v>377</v>
      </c>
      <c r="BC387" s="22">
        <v>1.7984</v>
      </c>
      <c r="BD387">
        <f t="shared" si="70"/>
        <v>-49.475099999999998</v>
      </c>
      <c r="BE387">
        <f t="shared" si="71"/>
        <v>-88.976019839999992</v>
      </c>
    </row>
    <row r="388" spans="6:57">
      <c r="F388" s="9"/>
      <c r="G388" s="22">
        <v>-0.10345500000000001</v>
      </c>
      <c r="H388" s="22">
        <v>166.92400000000001</v>
      </c>
      <c r="I388" s="22">
        <v>-1.8017600000000002E-2</v>
      </c>
      <c r="J388" s="22">
        <v>378</v>
      </c>
      <c r="K388" s="22">
        <v>-0.10376000000000001</v>
      </c>
      <c r="L388">
        <f t="shared" si="60"/>
        <v>18.017600000000002</v>
      </c>
      <c r="M388">
        <f t="shared" si="61"/>
        <v>-1.8640108080000002</v>
      </c>
      <c r="N388" s="9"/>
      <c r="O388" s="22">
        <v>1.8034399999999999</v>
      </c>
      <c r="P388" s="22">
        <v>223.50899999999999</v>
      </c>
      <c r="Q388" s="22">
        <v>3.0111700000000002E-2</v>
      </c>
      <c r="R388" s="22">
        <v>378</v>
      </c>
      <c r="S388" s="22">
        <v>1.80328</v>
      </c>
      <c r="T388">
        <f t="shared" si="62"/>
        <v>-30.111700000000003</v>
      </c>
      <c r="U388">
        <f t="shared" si="63"/>
        <v>-54.304644248000002</v>
      </c>
      <c r="X388" s="9"/>
      <c r="Y388" s="22">
        <v>-0.10345500000000001</v>
      </c>
      <c r="Z388" s="22">
        <v>281.96100000000001</v>
      </c>
      <c r="AA388" s="22">
        <v>-1.8060300000000001E-2</v>
      </c>
      <c r="AB388" s="22">
        <v>378</v>
      </c>
      <c r="AC388" s="22">
        <v>-0.10394299999999999</v>
      </c>
      <c r="AD388">
        <f t="shared" si="64"/>
        <v>18.060300000000002</v>
      </c>
      <c r="AE388">
        <f t="shared" si="65"/>
        <v>-1.8684283365000003</v>
      </c>
      <c r="AF388" s="9"/>
      <c r="AG388" s="22">
        <v>1.8034399999999999</v>
      </c>
      <c r="AH388" s="22">
        <v>335.19400000000002</v>
      </c>
      <c r="AI388" s="22">
        <v>4.5672600000000001E-2</v>
      </c>
      <c r="AJ388" s="22">
        <v>378</v>
      </c>
      <c r="AK388" s="22">
        <v>1.80298</v>
      </c>
      <c r="AL388">
        <f t="shared" si="66"/>
        <v>-45.672600000000003</v>
      </c>
      <c r="AM388">
        <f t="shared" si="67"/>
        <v>-82.367793743999997</v>
      </c>
      <c r="AP388" s="9"/>
      <c r="AQ388" s="22">
        <v>-0.10345500000000001</v>
      </c>
      <c r="AR388" s="22">
        <v>412.54300000000001</v>
      </c>
      <c r="AS388" s="22">
        <v>-1.8048100000000001E-2</v>
      </c>
      <c r="AT388" s="22">
        <v>378</v>
      </c>
      <c r="AU388" s="22">
        <v>-0.103973</v>
      </c>
      <c r="AV388">
        <f t="shared" si="68"/>
        <v>18.048100000000002</v>
      </c>
      <c r="AW388">
        <f t="shared" si="69"/>
        <v>-1.8671661855000004</v>
      </c>
      <c r="AX388" s="9"/>
      <c r="AY388" s="22">
        <v>1.8034399999999999</v>
      </c>
      <c r="AZ388" s="22">
        <v>533.51199999999994</v>
      </c>
      <c r="BA388" s="22">
        <v>5.3680400000000003E-2</v>
      </c>
      <c r="BB388" s="22">
        <v>378</v>
      </c>
      <c r="BC388" s="22">
        <v>1.80298</v>
      </c>
      <c r="BD388">
        <f t="shared" si="70"/>
        <v>-53.680400000000006</v>
      </c>
      <c r="BE388">
        <f t="shared" si="71"/>
        <v>-96.809380576000009</v>
      </c>
    </row>
    <row r="389" spans="6:57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7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7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7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7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7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7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7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7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7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78"/>
  <sheetViews>
    <sheetView topLeftCell="AQ1" workbookViewId="0">
      <selection activeCell="BD8" sqref="BD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25.738675316000009</v>
      </c>
      <c r="M2" s="8" t="s">
        <v>14</v>
      </c>
      <c r="N2" s="9"/>
      <c r="O2" s="2">
        <f>ABS(S7-S6)/ABS(T7-T6)*1000</f>
        <v>906.02213114754193</v>
      </c>
      <c r="P2" s="2"/>
      <c r="Q2" s="6" t="s">
        <v>15</v>
      </c>
      <c r="R2" s="2"/>
      <c r="S2" s="7" t="s">
        <v>13</v>
      </c>
      <c r="T2" s="3">
        <f>T4*Q6*T9/100*100</f>
        <v>24.768425263999998</v>
      </c>
      <c r="U2" s="8" t="s">
        <v>14</v>
      </c>
      <c r="X2" s="9"/>
      <c r="Y2" s="2">
        <f>ABS(AC7-AC6)/ABS(AD7-AD6)*1000</f>
        <v>3348.9344262295112</v>
      </c>
      <c r="Z2" s="2"/>
      <c r="AA2" s="6" t="s">
        <v>12</v>
      </c>
      <c r="AB2" s="2"/>
      <c r="AC2" s="7" t="s">
        <v>13</v>
      </c>
      <c r="AD2" s="3">
        <f>AD4*AA6*AD9/100*100</f>
        <v>25.320549930999999</v>
      </c>
      <c r="AE2" s="8" t="s">
        <v>14</v>
      </c>
      <c r="AF2" s="9"/>
      <c r="AG2" s="2">
        <f>ABS(AK7-AK6)/ABS(AL7-AL6)*1000</f>
        <v>3394.5729999998712</v>
      </c>
      <c r="AH2" s="2"/>
      <c r="AI2" s="6" t="s">
        <v>15</v>
      </c>
      <c r="AJ2" s="2"/>
      <c r="AK2" s="7" t="s">
        <v>13</v>
      </c>
      <c r="AL2" s="3">
        <f>AL4*AI6*AL9/100*100</f>
        <v>24.121226191999998</v>
      </c>
      <c r="AM2" s="8" t="s">
        <v>14</v>
      </c>
      <c r="AP2" s="9"/>
      <c r="AQ2" s="2">
        <f>ABS(AU7-AU6)/ABS(AV7-AV6)*1000</f>
        <v>1787.0295081967229</v>
      </c>
      <c r="AR2" s="2"/>
      <c r="AS2" s="6" t="s">
        <v>12</v>
      </c>
      <c r="AT2" s="2"/>
      <c r="AU2" s="7" t="s">
        <v>13</v>
      </c>
      <c r="AV2" s="3">
        <f>AV4*AS6*AV9/100*100</f>
        <v>24.762444431999999</v>
      </c>
      <c r="AW2" s="8" t="s">
        <v>14</v>
      </c>
      <c r="AX2" s="9"/>
      <c r="AY2" s="2">
        <f>ABS(BC7-BC6)/ABS(BD7-BD6)*1000</f>
        <v>3412.8833333332036</v>
      </c>
      <c r="AZ2" s="2"/>
      <c r="BA2" s="6" t="s">
        <v>15</v>
      </c>
      <c r="BB2" s="2"/>
      <c r="BC2" s="7" t="s">
        <v>13</v>
      </c>
      <c r="BD2" s="3">
        <f>BD4*BA6*BD9/100*100</f>
        <v>23.947748567999998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1.72394</v>
      </c>
      <c r="J3" s="2"/>
      <c r="K3" s="10">
        <f>INDEX(L11:L1056,MATCH(I3,K11:K1056,0))</f>
        <v>-4.4619799999999996</v>
      </c>
      <c r="L3" s="33" t="s">
        <v>16</v>
      </c>
      <c r="M3" s="11">
        <f>M9</f>
        <v>25.738675316000005</v>
      </c>
      <c r="N3" s="9"/>
      <c r="O3" s="2" t="s">
        <v>44</v>
      </c>
      <c r="P3" s="2"/>
      <c r="Q3" s="2">
        <f>INDEX(S11:S1056,MATCH(0,T11:T1056,-1))</f>
        <v>1.7065399999999999</v>
      </c>
      <c r="R3" s="2"/>
      <c r="S3" s="10">
        <f>INDEX(T11:T1056,MATCH(Q3,S11:S1056,0))</f>
        <v>3.3264200000000001E-3</v>
      </c>
      <c r="T3" s="33" t="s">
        <v>16</v>
      </c>
      <c r="U3" s="11">
        <f>U9</f>
        <v>24.768425263999998</v>
      </c>
      <c r="X3" s="9"/>
      <c r="Y3" s="2" t="s">
        <v>44</v>
      </c>
      <c r="Z3" s="2"/>
      <c r="AA3" s="2">
        <f>INDEX(AC11:AC856,MATCH(0,AD11:AD856,1))</f>
        <v>1.72363</v>
      </c>
      <c r="AB3" s="2"/>
      <c r="AC3" s="10">
        <f>INDEX(AD11:AD1056,MATCH(AA3,AC11:AC1056,0))</f>
        <v>-2.01355</v>
      </c>
      <c r="AD3" s="33" t="s">
        <v>16</v>
      </c>
      <c r="AE3" s="11">
        <f>AE9</f>
        <v>25.320549930999999</v>
      </c>
      <c r="AF3" s="9"/>
      <c r="AG3" s="2" t="s">
        <v>44</v>
      </c>
      <c r="AH3" s="2"/>
      <c r="AI3" s="2">
        <f>INDEX(AK11:AK1056,MATCH(0,AL11:AL1056,-1))</f>
        <v>1.70685</v>
      </c>
      <c r="AJ3" s="2"/>
      <c r="AK3" s="10">
        <f>INDEX(AL11:AL1056,MATCH(AI3,AK11:AK1056,0))</f>
        <v>2.3376499999999998E-2</v>
      </c>
      <c r="AL3" s="33" t="s">
        <v>16</v>
      </c>
      <c r="AM3" s="11">
        <f>AM9</f>
        <v>24.121226191999995</v>
      </c>
      <c r="AP3" s="9"/>
      <c r="AQ3" s="2" t="s">
        <v>44</v>
      </c>
      <c r="AR3" s="2"/>
      <c r="AS3" s="2">
        <f>INDEX(AU11:AU856,MATCH(0,AV11:AV856,1))</f>
        <v>1.72394</v>
      </c>
      <c r="AT3" s="2"/>
      <c r="AU3" s="10">
        <f>INDEX(AV11:AV1056,MATCH(AS3,AU11:AU1056,0))</f>
        <v>-7.1502699999999999</v>
      </c>
      <c r="AV3" s="33" t="s">
        <v>16</v>
      </c>
      <c r="AW3" s="11">
        <f>AW9</f>
        <v>24.762444431999995</v>
      </c>
      <c r="AX3" s="9"/>
      <c r="AY3" s="2" t="s">
        <v>44</v>
      </c>
      <c r="AZ3" s="2"/>
      <c r="BA3" s="2">
        <f>INDEX(BC11:BC1056,MATCH(0,BD11:BD1056,-1))</f>
        <v>1.70166</v>
      </c>
      <c r="BB3" s="2"/>
      <c r="BC3" s="10">
        <f>INDEX(BD11:BD1056,MATCH(BA3,BC11:BC1056,0))</f>
        <v>3.6496</v>
      </c>
      <c r="BD3" s="33" t="s">
        <v>16</v>
      </c>
      <c r="BE3" s="11">
        <f>BE9</f>
        <v>23.947748567999998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0.8376268052761443</v>
      </c>
      <c r="H4" s="2"/>
      <c r="I4" s="2">
        <f>INDEX(K11:K1000,1+MATCH(0,L11:L856,1))</f>
        <v>1.71844</v>
      </c>
      <c r="J4" s="2"/>
      <c r="K4" s="10">
        <f>INDEX(L11:L1056,MATCH(I4,K11:K1056,0))</f>
        <v>2.10419</v>
      </c>
      <c r="L4" s="32">
        <f>M3/(I6*L9)</f>
        <v>0.84987642028138366</v>
      </c>
      <c r="M4" s="8" t="s">
        <v>17</v>
      </c>
      <c r="N4" s="9"/>
      <c r="O4" s="2">
        <f>ABS(Q3-Q4)/ABS(S3-S4)*1000</f>
        <v>1.0028652004648695</v>
      </c>
      <c r="P4" s="2"/>
      <c r="Q4" s="2">
        <f>INDEX(S11:S856,1+MATCH(0,T11:T856,-1))</f>
        <v>1.71204</v>
      </c>
      <c r="R4" s="2"/>
      <c r="S4" s="10">
        <f>INDEX(T11:T856,MATCH(Q4,S11:S856,0))</f>
        <v>-5.4809599999999996</v>
      </c>
      <c r="T4" s="32">
        <f>U3/(Q6*T9)</f>
        <v>0.82786407265550155</v>
      </c>
      <c r="U4" s="8" t="s">
        <v>17</v>
      </c>
      <c r="X4" s="9"/>
      <c r="Y4" s="2">
        <f>ABS(AA3-AA4)/ABS(AC3-AC4)*1000</f>
        <v>0.70245659986411435</v>
      </c>
      <c r="Z4" s="2"/>
      <c r="AA4" s="2">
        <f>INDEX(AC11:AC1000,1+MATCH(0,AD11:AD856,1))</f>
        <v>1.71906</v>
      </c>
      <c r="AB4" s="2"/>
      <c r="AC4" s="10">
        <f>INDEX(AD11:AD1056,MATCH(AA4,AC11:AC1056,0))</f>
        <v>4.4921899999999999</v>
      </c>
      <c r="AD4" s="32">
        <f>AE3/(AA6*AD9)</f>
        <v>0.84754318357243541</v>
      </c>
      <c r="AE4" s="8" t="s">
        <v>17</v>
      </c>
      <c r="AF4" s="9"/>
      <c r="AG4" s="2">
        <f>ABS(AI3-AI4)/ABS(AK3-AK4)*1000</f>
        <v>0.85239132139246165</v>
      </c>
      <c r="AH4" s="2"/>
      <c r="AI4" s="2">
        <f>INDEX(AK11:AK856,1+MATCH(0,AL11:AL856,-1))</f>
        <v>1.71265</v>
      </c>
      <c r="AJ4" s="2"/>
      <c r="AK4" s="10">
        <f>INDEX(AL11:AL856,MATCH(AI4,AK11:AK856,0))</f>
        <v>-6.7810099999999993</v>
      </c>
      <c r="AL4" s="32">
        <f>AM3/(AI6*AL9)</f>
        <v>0.81026573051152284</v>
      </c>
      <c r="AM4" s="8" t="s">
        <v>17</v>
      </c>
      <c r="AP4" s="9"/>
      <c r="AQ4" s="2">
        <f>ABS(AS3-AS4)/ABS(AU3-AU4)*1000</f>
        <v>0.6395618151281911</v>
      </c>
      <c r="AR4" s="2"/>
      <c r="AS4" s="2">
        <f>INDEX(AU11:AU1000,1+MATCH(0,AV11:AV856,1))</f>
        <v>1.71875</v>
      </c>
      <c r="AT4" s="2"/>
      <c r="AU4" s="10">
        <f>INDEX(AV11:AV1056,MATCH(AS4,AU11:AU1056,0))</f>
        <v>0.96466099999999999</v>
      </c>
      <c r="AV4" s="32">
        <f>AW3/(AS6*AV9)</f>
        <v>0.83518718632594247</v>
      </c>
      <c r="AW4" s="8" t="s">
        <v>17</v>
      </c>
      <c r="AX4" s="9"/>
      <c r="AY4" s="2">
        <f>ABS(BA3-BA4)/ABS(BC3-BC4)*1000</f>
        <v>1.1519732369316023</v>
      </c>
      <c r="AZ4" s="2"/>
      <c r="BA4" s="2">
        <f>INDEX(BC11:BC856,1+MATCH(0,BD11:BD856,-1))</f>
        <v>1.70685</v>
      </c>
      <c r="BB4" s="2"/>
      <c r="BC4" s="10">
        <f>INDEX(BD11:BD856,MATCH(BA4,BC11:BC856,0))</f>
        <v>-0.85571300000000006</v>
      </c>
      <c r="BD4" s="32">
        <f>BE3/(BA6*BD9)</f>
        <v>0.80823606320572761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16.250600000000002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16.119399999999999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16.088899999999999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15.698199999999998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15.835599999999998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15.5853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1.7202025259473939</v>
      </c>
      <c r="J6" s="32"/>
      <c r="K6" s="13">
        <f>INDEX(K11:K1056,MATCH(L6,L11:L1056,0))</f>
        <v>7.6446500000000002E-3</v>
      </c>
      <c r="L6" s="10">
        <f>INDEX(L11:L1056,MATCH(0,K11:K1056,-1))</f>
        <v>17.605599999999999</v>
      </c>
      <c r="M6" s="8" t="s">
        <v>22</v>
      </c>
      <c r="N6" s="9"/>
      <c r="O6" s="2"/>
      <c r="P6" s="2"/>
      <c r="Q6" s="38">
        <f>(Q3-Q4)/(S3-S4)*(-S4)+Q4</f>
        <v>1.7065433359508602</v>
      </c>
      <c r="R6" s="38"/>
      <c r="S6" s="13">
        <f>INDEX(S11:S1056,MATCH(T6,T11:T1056,0))</f>
        <v>-4.9102800000000004E-3</v>
      </c>
      <c r="T6" s="10">
        <f>INDEX(T11:T1056,MATCH(0,S11:S1056,1))</f>
        <v>17.526199999999999</v>
      </c>
      <c r="U6" s="8" t="s">
        <v>22</v>
      </c>
      <c r="X6" s="9"/>
      <c r="Y6" s="2"/>
      <c r="Z6" s="2"/>
      <c r="AA6" s="32">
        <f>(AA3-AA4)/(AC3-AC4)*(-AC4)+AA4</f>
        <v>1.7222155685133436</v>
      </c>
      <c r="AB6" s="32"/>
      <c r="AC6" s="13">
        <f>INDEX(AC11:AC1056,MATCH(AD6,AD11:AD1056,0))</f>
        <v>2.6001000000000002E-3</v>
      </c>
      <c r="AD6" s="10">
        <f>INDEX(AD11:AD1056,MATCH(0,AC11:AC1056,-1))</f>
        <v>17.3462</v>
      </c>
      <c r="AE6" s="8" t="s">
        <v>22</v>
      </c>
      <c r="AF6" s="9"/>
      <c r="AG6" s="2"/>
      <c r="AH6" s="2"/>
      <c r="AI6" s="38">
        <f>(AI3-AI4)/(AK3-AK4)*(-AK4)+AI4</f>
        <v>1.7068699259257245</v>
      </c>
      <c r="AJ6" s="38"/>
      <c r="AK6" s="13">
        <f>INDEX(AK11:AK1056,MATCH(AL6,AL11:AL1056,0))</f>
        <v>-9.4909699999999996E-3</v>
      </c>
      <c r="AL6" s="10">
        <f>INDEX(AL11:AL1056,MATCH(0,AK11:AK1056,1))</f>
        <v>17.4438</v>
      </c>
      <c r="AM6" s="8" t="s">
        <v>22</v>
      </c>
      <c r="AP6" s="9"/>
      <c r="AQ6" s="2"/>
      <c r="AR6" s="2"/>
      <c r="AS6" s="32">
        <f>(AS3-AS4)/(AU3-AU4)*(-AU4)+AS4</f>
        <v>1.7193669603401434</v>
      </c>
      <c r="AT6" s="32"/>
      <c r="AU6" s="13">
        <f>INDEX(AU11:AU1056,MATCH(AV6,AV11:AV1056,0))</f>
        <v>3.0792200000000001E-3</v>
      </c>
      <c r="AV6" s="10">
        <f>INDEX(AV11:AV1056,MATCH(0,AU11:AU1056,-1))</f>
        <v>17.2424</v>
      </c>
      <c r="AW6" s="8" t="s">
        <v>22</v>
      </c>
      <c r="AX6" s="9"/>
      <c r="AY6" s="2"/>
      <c r="AZ6" s="2"/>
      <c r="BA6" s="38">
        <f>(BA3-BA4)/(BC3-BC4)*(-BC4)+BA4</f>
        <v>1.7058642415255054</v>
      </c>
      <c r="BB6" s="38"/>
      <c r="BC6" s="13">
        <f>INDEX(BC11:BC1056,MATCH(BD6,BD11:BD1056,0))</f>
        <v>-4.4799799999999997E-3</v>
      </c>
      <c r="BD6" s="10">
        <f>INDEX(BD11:BD1056,MATCH(0,BC11:BC1056,1))</f>
        <v>17.3706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-2.50549E-3</v>
      </c>
      <c r="L7" s="10">
        <f>INDEX(L11:L856,1+MATCH(0,K11:K856,-1))</f>
        <v>17.605599999999999</v>
      </c>
      <c r="M7" s="12">
        <f>INDEX(K11:K1056,MATCH(M9,M11:M1056,0))</f>
        <v>1.5829500000000001</v>
      </c>
      <c r="N7" s="9"/>
      <c r="O7" s="2"/>
      <c r="P7" s="2"/>
      <c r="Q7" s="2"/>
      <c r="R7" s="2"/>
      <c r="S7" s="13">
        <f>INDEX(S11:S1056,MATCH(T7,T11:T1056,0))</f>
        <v>6.1645500000000002E-4</v>
      </c>
      <c r="T7" s="10">
        <f>INDEX(T11:T1056,1+MATCH(0,S11:S1056,1))</f>
        <v>17.532299999999999</v>
      </c>
      <c r="U7" s="12">
        <f>INDEX(S11:S1056,MATCH(U9,U11:U1056,0))</f>
        <v>1.5356399999999999</v>
      </c>
      <c r="X7" s="9"/>
      <c r="Y7" s="2"/>
      <c r="Z7" s="2"/>
      <c r="AA7" s="2"/>
      <c r="AB7" s="2"/>
      <c r="AC7" s="13">
        <f>INDEX(AC11:AC856,MATCH(AD7,AD11:AD856,1))</f>
        <v>2.30286E-2</v>
      </c>
      <c r="AD7" s="10">
        <f>INDEX(AD11:AD856,1+MATCH(0,AC11:AC856,-1))</f>
        <v>17.3401</v>
      </c>
      <c r="AE7" s="12">
        <f>INDEX(AC11:AC1056,MATCH(AE9,AE11:AE1056,0))</f>
        <v>1.57318</v>
      </c>
      <c r="AF7" s="9"/>
      <c r="AG7" s="2"/>
      <c r="AH7" s="2"/>
      <c r="AI7" s="2"/>
      <c r="AJ7" s="2"/>
      <c r="AK7" s="13">
        <f>INDEX(AK11:AK1056,MATCH(AL7,AL11:AL1056,0))</f>
        <v>6.9274899999999999E-4</v>
      </c>
      <c r="AL7" s="10">
        <f>INDEX(AL11:AL1056,1+MATCH(0,AK11:AK1056,1))</f>
        <v>17.440799999999999</v>
      </c>
      <c r="AM7" s="12">
        <f>INDEX(AK11:AK1056,MATCH(AM9,AM11:AM1056,0))</f>
        <v>1.5359499999999999</v>
      </c>
      <c r="AP7" s="9"/>
      <c r="AQ7" s="2"/>
      <c r="AR7" s="2"/>
      <c r="AS7" s="2"/>
      <c r="AT7" s="2"/>
      <c r="AU7" s="13">
        <f>INDEX(AU11:AU856,MATCH(AV7,AV11:AV856,1))</f>
        <v>-7.8216599999999994E-3</v>
      </c>
      <c r="AV7" s="10">
        <f>INDEX(AV11:AV856,1+MATCH(0,AU11:AU856,-1))</f>
        <v>17.2485</v>
      </c>
      <c r="AW7" s="12">
        <f>INDEX(AU11:AU1056,MATCH(AW9,AW11:AW1056,0))</f>
        <v>1.56281</v>
      </c>
      <c r="AX7" s="9"/>
      <c r="AY7" s="2"/>
      <c r="AZ7" s="2"/>
      <c r="BA7" s="2"/>
      <c r="BB7" s="2"/>
      <c r="BC7" s="13">
        <f>INDEX(BC11:BC1056,MATCH(BD7,BD11:BD1056,0))</f>
        <v>5.7586699999999996E-3</v>
      </c>
      <c r="BD7" s="10">
        <f>INDEX(BD11:BD1056,2+MATCH(0,BC11:BC1056,1))</f>
        <v>17.367599999999999</v>
      </c>
      <c r="BE7" s="12">
        <f>INDEX(BC11:BC1056,MATCH(BE9,BE11:BE1056,0))</f>
        <v>1.5353399999999999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3.7696192212225936</v>
      </c>
      <c r="J9" s="2"/>
      <c r="K9" s="2"/>
      <c r="L9" s="3">
        <f>(L6-L7)/(K6-K7)*(-K7)+L7</f>
        <v>17.605599999999999</v>
      </c>
      <c r="M9" s="16">
        <f>MAX(M11:M1056)</f>
        <v>25.738675316000005</v>
      </c>
      <c r="N9" s="9"/>
      <c r="O9" s="2"/>
      <c r="P9" s="2"/>
      <c r="Q9" s="2"/>
      <c r="R9" s="2"/>
      <c r="S9" s="2"/>
      <c r="T9" s="3">
        <f>(T6-T7)/(S6-S7)*(-S7)+T7</f>
        <v>17.531619602712993</v>
      </c>
      <c r="U9" s="16">
        <f>MAX(U11:U1056)</f>
        <v>24.768425263999998</v>
      </c>
      <c r="X9" s="9"/>
      <c r="Y9" s="2"/>
      <c r="Z9" s="2"/>
      <c r="AA9" s="15">
        <f>(MAX(AD2,AL2)-MIN(AD2,AL2))/MAX(AD2,AL2)%</f>
        <v>4.7365627613469252</v>
      </c>
      <c r="AB9" s="2"/>
      <c r="AC9" s="2"/>
      <c r="AD9" s="3">
        <f>(AD6-AD7)/(AC6-AC7)*(-AC7)+AD7</f>
        <v>17.346976396211176</v>
      </c>
      <c r="AE9" s="16">
        <f>MAX(AE11:AE1056)</f>
        <v>25.320549930999999</v>
      </c>
      <c r="AF9" s="9"/>
      <c r="AG9" s="2"/>
      <c r="AH9" s="2"/>
      <c r="AI9" s="2"/>
      <c r="AJ9" s="2"/>
      <c r="AK9" s="2"/>
      <c r="AL9" s="3">
        <f>(AL6-AL7)/(AK6-AK7)*(-AK7)+AL7</f>
        <v>17.441004075446308</v>
      </c>
      <c r="AM9" s="16">
        <f>MAX(AM11:AM1056)</f>
        <v>24.121226191999995</v>
      </c>
      <c r="AP9" s="9"/>
      <c r="AQ9" s="2"/>
      <c r="AR9" s="2"/>
      <c r="AS9" s="15">
        <f>(MAX(AV2,BD2)-MIN(AV2,BD2))/MAX(AV2,BD2)%</f>
        <v>3.2900462078258559</v>
      </c>
      <c r="AT9" s="2"/>
      <c r="AU9" s="2"/>
      <c r="AV9" s="3">
        <f>(AV6-AV7)/(AU6-AU7)*(-AU7)+AV7</f>
        <v>17.244123094098825</v>
      </c>
      <c r="AW9" s="16">
        <f>MAX(AW11:AW1056)</f>
        <v>24.762444431999995</v>
      </c>
      <c r="AX9" s="9"/>
      <c r="AY9" s="2"/>
      <c r="AZ9" s="2"/>
      <c r="BA9" s="2"/>
      <c r="BB9" s="2"/>
      <c r="BC9" s="2"/>
      <c r="BD9" s="3">
        <f>(BD6-BD7)/(BC6-BC7)*(-BC7)+BD7</f>
        <v>17.369287332802664</v>
      </c>
      <c r="BE9" s="16">
        <f>MAX(BE11:BE1056)</f>
        <v>23.947748567999998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1.7202025259473939</v>
      </c>
      <c r="B11" s="19">
        <f>IFERROR(L9,0)</f>
        <v>17.605599999999999</v>
      </c>
      <c r="C11" s="20">
        <f>IFERROR(L4,0)</f>
        <v>0.84987642028138366</v>
      </c>
      <c r="D11" s="21">
        <f>IFERROR(L2,0)</f>
        <v>25.738675316000009</v>
      </c>
      <c r="E11" s="21">
        <f>IFERROR(I9,0)</f>
        <v>3.7696192212225936</v>
      </c>
      <c r="F11" s="9"/>
      <c r="G11" s="22">
        <v>1.7450000000000001</v>
      </c>
      <c r="H11" s="22">
        <v>41.971299999999999</v>
      </c>
      <c r="I11" s="22">
        <v>4.4970700000000002E-2</v>
      </c>
      <c r="J11" s="22">
        <v>1</v>
      </c>
      <c r="K11" s="22">
        <v>1.7446900000000001</v>
      </c>
      <c r="L11">
        <f>-I11/$F$2*1000</f>
        <v>-44.970700000000001</v>
      </c>
      <c r="M11">
        <f>L11*G11</f>
        <v>-78.473871500000001</v>
      </c>
      <c r="N11" s="9"/>
      <c r="O11" s="22">
        <v>-9.49097E-2</v>
      </c>
      <c r="P11" s="22">
        <v>98.607200000000006</v>
      </c>
      <c r="Q11" s="22">
        <v>-1.7608599999999999E-2</v>
      </c>
      <c r="R11" s="22">
        <v>1</v>
      </c>
      <c r="S11" s="22">
        <v>-9.5672599999999997E-2</v>
      </c>
      <c r="T11">
        <f>-Q11/$F$2*1000</f>
        <v>17.608599999999999</v>
      </c>
      <c r="U11">
        <f>T11*O11</f>
        <v>-1.67122694342</v>
      </c>
      <c r="V11" s="23"/>
      <c r="W11" s="24"/>
      <c r="X11" s="9"/>
      <c r="Y11" s="22">
        <v>1.7450000000000001</v>
      </c>
      <c r="Z11" s="22">
        <v>201.886</v>
      </c>
      <c r="AA11" s="22">
        <v>4.7802699999999997E-2</v>
      </c>
      <c r="AB11" s="22">
        <v>1</v>
      </c>
      <c r="AC11" s="22">
        <v>1.7440800000000001</v>
      </c>
      <c r="AD11">
        <f>-AA11/$F$2*1000</f>
        <v>-47.802699999999994</v>
      </c>
      <c r="AE11">
        <f>AD11*Y11</f>
        <v>-83.4157115</v>
      </c>
      <c r="AF11" s="9"/>
      <c r="AG11" s="22">
        <v>-9.49097E-2</v>
      </c>
      <c r="AH11" s="22">
        <v>273.16300000000001</v>
      </c>
      <c r="AI11" s="22">
        <v>-1.7541500000000002E-2</v>
      </c>
      <c r="AJ11" s="22">
        <v>1</v>
      </c>
      <c r="AK11" s="22">
        <v>-9.5428499999999999E-2</v>
      </c>
      <c r="AL11">
        <f>-AI11/$F$2*1000</f>
        <v>17.541500000000003</v>
      </c>
      <c r="AM11">
        <f>AL11*AG11</f>
        <v>-1.6648585025500002</v>
      </c>
      <c r="AP11" s="9"/>
      <c r="AQ11" s="22">
        <v>1.7450000000000001</v>
      </c>
      <c r="AR11" s="22">
        <v>348.58699999999999</v>
      </c>
      <c r="AS11" s="22">
        <v>6.0516399999999998E-2</v>
      </c>
      <c r="AT11" s="22">
        <v>1</v>
      </c>
      <c r="AU11" s="22">
        <v>1.74438</v>
      </c>
      <c r="AV11">
        <f>-AS11/$F$2*1000</f>
        <v>-60.516399999999997</v>
      </c>
      <c r="AW11">
        <f>AV11*AQ11</f>
        <v>-105.601118</v>
      </c>
      <c r="AX11" s="9"/>
      <c r="AY11" s="22">
        <v>-9.49097E-2</v>
      </c>
      <c r="AZ11" s="22">
        <v>414.072</v>
      </c>
      <c r="BA11" s="22">
        <v>-1.7510999999999999E-2</v>
      </c>
      <c r="BB11" s="22">
        <v>1</v>
      </c>
      <c r="BC11" s="22">
        <v>-9.5550499999999997E-2</v>
      </c>
      <c r="BD11">
        <f>-BA11/$F$2*1000</f>
        <v>17.510999999999999</v>
      </c>
      <c r="BE11">
        <f>BD11*AY11</f>
        <v>-1.6619637566999999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1.7065433359508602</v>
      </c>
      <c r="B12" s="19">
        <f>IFERROR(T9,0)</f>
        <v>17.531619602712993</v>
      </c>
      <c r="C12" s="20">
        <f>IFERROR(T4,0)</f>
        <v>0.82786407265550155</v>
      </c>
      <c r="D12" s="21">
        <f>IFERROR(T2,0)</f>
        <v>24.768425263999998</v>
      </c>
      <c r="E12" s="21"/>
      <c r="F12" s="9"/>
      <c r="G12" s="22">
        <v>1.73996</v>
      </c>
      <c r="H12" s="22">
        <v>42.072099999999999</v>
      </c>
      <c r="I12" s="22">
        <v>3.3358800000000001E-2</v>
      </c>
      <c r="J12" s="22">
        <v>2</v>
      </c>
      <c r="K12" s="22">
        <v>1.7395</v>
      </c>
      <c r="L12">
        <f t="shared" ref="L12:L75" si="0">-I12/$F$2*1000</f>
        <v>-33.358800000000002</v>
      </c>
      <c r="M12">
        <f t="shared" ref="M12:M75" si="1">L12*G12</f>
        <v>-58.042977648000004</v>
      </c>
      <c r="N12" s="9"/>
      <c r="O12" s="22">
        <v>-8.9874300000000004E-2</v>
      </c>
      <c r="P12" s="22">
        <v>98.707899999999995</v>
      </c>
      <c r="Q12" s="22">
        <v>-1.7611700000000001E-2</v>
      </c>
      <c r="R12" s="22">
        <v>2</v>
      </c>
      <c r="S12" s="22">
        <v>-9.0423600000000007E-2</v>
      </c>
      <c r="T12">
        <f t="shared" ref="T12:T75" si="2">-Q12/$F$2*1000</f>
        <v>17.611700000000003</v>
      </c>
      <c r="U12">
        <f t="shared" ref="U12:U75" si="3">T12*O12</f>
        <v>-1.5828392093100003</v>
      </c>
      <c r="V12" s="23"/>
      <c r="W12" s="24"/>
      <c r="X12" s="9"/>
      <c r="Y12" s="22">
        <v>1.73996</v>
      </c>
      <c r="Z12" s="22">
        <v>201.98699999999999</v>
      </c>
      <c r="AA12" s="22">
        <v>3.5794100000000002E-2</v>
      </c>
      <c r="AB12" s="22">
        <v>2</v>
      </c>
      <c r="AC12" s="22">
        <v>1.73889</v>
      </c>
      <c r="AD12">
        <f t="shared" ref="AD12:AD75" si="4">-AA12/$F$2*1000</f>
        <v>-35.7941</v>
      </c>
      <c r="AE12">
        <f t="shared" ref="AE12:AE75" si="5">AD12*Y12</f>
        <v>-62.280302235999997</v>
      </c>
      <c r="AF12" s="9"/>
      <c r="AG12" s="22">
        <v>-8.9874300000000004E-2</v>
      </c>
      <c r="AH12" s="22">
        <v>273.26400000000001</v>
      </c>
      <c r="AI12" s="22">
        <v>-1.75354E-2</v>
      </c>
      <c r="AJ12" s="22">
        <v>2</v>
      </c>
      <c r="AK12" s="22">
        <v>-9.0454099999999996E-2</v>
      </c>
      <c r="AL12">
        <f t="shared" ref="AL12:AL75" si="6">-AI12/$F$2*1000</f>
        <v>17.535399999999999</v>
      </c>
      <c r="AM12">
        <f t="shared" ref="AM12:AM75" si="7">AL12*AG12</f>
        <v>-1.5759818002199999</v>
      </c>
      <c r="AP12" s="9"/>
      <c r="AQ12" s="22">
        <v>1.73996</v>
      </c>
      <c r="AR12" s="22">
        <v>348.68799999999999</v>
      </c>
      <c r="AS12" s="22">
        <v>4.6286000000000001E-2</v>
      </c>
      <c r="AT12" s="22">
        <v>2</v>
      </c>
      <c r="AU12" s="22">
        <v>1.7395</v>
      </c>
      <c r="AV12">
        <f t="shared" ref="AV12:AV75" si="8">-AS12/$F$2*1000</f>
        <v>-46.286000000000001</v>
      </c>
      <c r="AW12">
        <f t="shared" ref="AW12:AW75" si="9">AV12*AQ12</f>
        <v>-80.53578856</v>
      </c>
      <c r="AX12" s="9"/>
      <c r="AY12" s="22">
        <v>-8.9874300000000004E-2</v>
      </c>
      <c r="AZ12" s="22">
        <v>414.173</v>
      </c>
      <c r="BA12" s="22">
        <v>-1.74927E-2</v>
      </c>
      <c r="BB12" s="22">
        <v>2</v>
      </c>
      <c r="BC12" s="22">
        <v>-9.0454099999999996E-2</v>
      </c>
      <c r="BD12">
        <f t="shared" ref="BD12:BD75" si="10">-BA12/$F$2*1000</f>
        <v>17.492699999999999</v>
      </c>
      <c r="BE12">
        <f t="shared" ref="BE12:BE75" si="11">BD12*AY12</f>
        <v>-1.5721441676100001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1.7222155685133436</v>
      </c>
      <c r="B13" s="19">
        <f>IFERROR(AD9,0)</f>
        <v>17.346976396211176</v>
      </c>
      <c r="C13" s="20">
        <f>IFERROR(AD4,0)</f>
        <v>0.84754318357243541</v>
      </c>
      <c r="D13" s="21">
        <f>IFERROR(AD2,0)</f>
        <v>25.320549930999999</v>
      </c>
      <c r="E13" s="21">
        <f>IFERROR(AA9,0)</f>
        <v>4.7365627613469252</v>
      </c>
      <c r="F13" s="9"/>
      <c r="G13" s="22">
        <v>1.73492</v>
      </c>
      <c r="H13" s="22">
        <v>42.172800000000002</v>
      </c>
      <c r="I13" s="22">
        <v>2.2219800000000001E-2</v>
      </c>
      <c r="J13" s="22">
        <v>3</v>
      </c>
      <c r="K13" s="22">
        <v>1.73492</v>
      </c>
      <c r="L13">
        <f t="shared" si="0"/>
        <v>-22.219800000000003</v>
      </c>
      <c r="M13">
        <f t="shared" si="1"/>
        <v>-38.549575416000003</v>
      </c>
      <c r="N13" s="9"/>
      <c r="O13" s="22">
        <v>-8.4838899999999995E-2</v>
      </c>
      <c r="P13" s="22">
        <v>98.808599999999998</v>
      </c>
      <c r="Q13" s="22">
        <v>-1.7608599999999999E-2</v>
      </c>
      <c r="R13" s="22">
        <v>3</v>
      </c>
      <c r="S13" s="22">
        <v>-8.5479700000000006E-2</v>
      </c>
      <c r="T13">
        <f t="shared" si="2"/>
        <v>17.608599999999999</v>
      </c>
      <c r="U13">
        <f t="shared" si="3"/>
        <v>-1.4938942545399998</v>
      </c>
      <c r="V13" s="23"/>
      <c r="W13" s="24"/>
      <c r="X13" s="9"/>
      <c r="Y13" s="22">
        <v>1.73492</v>
      </c>
      <c r="Z13" s="22">
        <v>202.08699999999999</v>
      </c>
      <c r="AA13" s="22">
        <v>2.3016399999999999E-2</v>
      </c>
      <c r="AB13" s="22">
        <v>3</v>
      </c>
      <c r="AC13" s="22">
        <v>1.73431</v>
      </c>
      <c r="AD13">
        <f t="shared" si="4"/>
        <v>-23.016400000000001</v>
      </c>
      <c r="AE13">
        <f t="shared" si="5"/>
        <v>-39.931612688000001</v>
      </c>
      <c r="AF13" s="9"/>
      <c r="AG13" s="22">
        <v>-8.4838899999999995E-2</v>
      </c>
      <c r="AH13" s="22">
        <v>273.36500000000001</v>
      </c>
      <c r="AI13" s="22">
        <v>-1.7526199999999999E-2</v>
      </c>
      <c r="AJ13" s="22">
        <v>3</v>
      </c>
      <c r="AK13" s="22">
        <v>-8.5449200000000003E-2</v>
      </c>
      <c r="AL13">
        <f t="shared" si="6"/>
        <v>17.526199999999999</v>
      </c>
      <c r="AM13">
        <f t="shared" si="7"/>
        <v>-1.4869035291799999</v>
      </c>
      <c r="AP13" s="9"/>
      <c r="AQ13" s="22">
        <v>1.73492</v>
      </c>
      <c r="AR13" s="22">
        <v>348.78899999999999</v>
      </c>
      <c r="AS13" s="22">
        <v>3.2293700000000002E-2</v>
      </c>
      <c r="AT13" s="22">
        <v>3</v>
      </c>
      <c r="AU13" s="22">
        <v>1.7337</v>
      </c>
      <c r="AV13">
        <f t="shared" si="8"/>
        <v>-32.293700000000001</v>
      </c>
      <c r="AW13">
        <f t="shared" si="9"/>
        <v>-56.026986004000001</v>
      </c>
      <c r="AX13" s="9"/>
      <c r="AY13" s="22">
        <v>-8.4838899999999995E-2</v>
      </c>
      <c r="AZ13" s="22">
        <v>414.274</v>
      </c>
      <c r="BA13" s="22">
        <v>-1.7471299999999999E-2</v>
      </c>
      <c r="BB13" s="22">
        <v>3</v>
      </c>
      <c r="BC13" s="22">
        <v>-8.5357699999999995E-2</v>
      </c>
      <c r="BD13">
        <f t="shared" si="10"/>
        <v>17.471299999999999</v>
      </c>
      <c r="BE13">
        <f t="shared" si="11"/>
        <v>-1.4822458735699999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1.7068699259257245</v>
      </c>
      <c r="B14" s="19">
        <f>IFERROR(AL9,0)</f>
        <v>17.441004075446308</v>
      </c>
      <c r="C14" s="20">
        <f>IFERROR(AL4,0)</f>
        <v>0.81026573051152284</v>
      </c>
      <c r="D14" s="21">
        <f>IFERROR(AL2,0)</f>
        <v>24.121226191999998</v>
      </c>
      <c r="E14" s="21"/>
      <c r="F14" s="9"/>
      <c r="G14" s="22">
        <v>1.7298899999999999</v>
      </c>
      <c r="H14" s="22">
        <v>42.273499999999999</v>
      </c>
      <c r="I14" s="22">
        <v>1.26953E-2</v>
      </c>
      <c r="J14" s="22">
        <v>4</v>
      </c>
      <c r="K14" s="22">
        <v>1.72882</v>
      </c>
      <c r="L14">
        <f t="shared" si="0"/>
        <v>-12.6953</v>
      </c>
      <c r="M14">
        <f t="shared" si="1"/>
        <v>-21.961472516999997</v>
      </c>
      <c r="N14" s="9"/>
      <c r="O14" s="22">
        <v>-7.9803499999999999E-2</v>
      </c>
      <c r="P14" s="22">
        <v>98.909300000000002</v>
      </c>
      <c r="Q14" s="22">
        <v>-1.7608599999999999E-2</v>
      </c>
      <c r="R14" s="22">
        <v>4</v>
      </c>
      <c r="S14" s="22">
        <v>-8.0261200000000005E-2</v>
      </c>
      <c r="T14">
        <f t="shared" si="2"/>
        <v>17.608599999999999</v>
      </c>
      <c r="U14">
        <f t="shared" si="3"/>
        <v>-1.4052279100999998</v>
      </c>
      <c r="V14" s="23"/>
      <c r="W14" s="24"/>
      <c r="X14" s="9"/>
      <c r="Y14" s="22">
        <v>1.7298899999999999</v>
      </c>
      <c r="Z14" s="22">
        <v>202.18799999999999</v>
      </c>
      <c r="AA14" s="22">
        <v>1.1462399999999999E-2</v>
      </c>
      <c r="AB14" s="22">
        <v>4</v>
      </c>
      <c r="AC14" s="22">
        <v>1.7285200000000001</v>
      </c>
      <c r="AD14">
        <f t="shared" si="4"/>
        <v>-11.462399999999999</v>
      </c>
      <c r="AE14">
        <f t="shared" si="5"/>
        <v>-19.828691135999996</v>
      </c>
      <c r="AF14" s="9"/>
      <c r="AG14" s="22">
        <v>-7.9803499999999999E-2</v>
      </c>
      <c r="AH14" s="22">
        <v>273.46499999999997</v>
      </c>
      <c r="AI14" s="22">
        <v>-1.7513999999999998E-2</v>
      </c>
      <c r="AJ14" s="22">
        <v>4</v>
      </c>
      <c r="AK14" s="22">
        <v>-8.0230700000000002E-2</v>
      </c>
      <c r="AL14">
        <f t="shared" si="6"/>
        <v>17.513999999999999</v>
      </c>
      <c r="AM14">
        <f t="shared" si="7"/>
        <v>-1.397678499</v>
      </c>
      <c r="AP14" s="9"/>
      <c r="AQ14" s="22">
        <v>1.7298899999999999</v>
      </c>
      <c r="AR14" s="22">
        <v>348.88900000000001</v>
      </c>
      <c r="AS14" s="22">
        <v>1.8954499999999999E-2</v>
      </c>
      <c r="AT14" s="22">
        <v>4</v>
      </c>
      <c r="AU14" s="22">
        <v>1.72882</v>
      </c>
      <c r="AV14">
        <f t="shared" si="8"/>
        <v>-18.954499999999999</v>
      </c>
      <c r="AW14">
        <f t="shared" si="9"/>
        <v>-32.789200004999998</v>
      </c>
      <c r="AX14" s="9"/>
      <c r="AY14" s="22">
        <v>-7.9803499999999999E-2</v>
      </c>
      <c r="AZ14" s="22">
        <v>414.37400000000002</v>
      </c>
      <c r="BA14" s="22">
        <v>-1.7471299999999999E-2</v>
      </c>
      <c r="BB14" s="22">
        <v>4</v>
      </c>
      <c r="BC14" s="22">
        <v>-8.0261200000000005E-2</v>
      </c>
      <c r="BD14">
        <f t="shared" si="10"/>
        <v>17.471299999999999</v>
      </c>
      <c r="BE14">
        <f t="shared" si="11"/>
        <v>-1.39427088955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1.7193669603401434</v>
      </c>
      <c r="B15" s="19">
        <f>IFERROR(AV9,0)</f>
        <v>17.244123094098825</v>
      </c>
      <c r="C15" s="20">
        <f>IFERROR(AV4,0)</f>
        <v>0.83518718632594247</v>
      </c>
      <c r="D15" s="21">
        <f>IFERROR(AV2,0)</f>
        <v>24.762444431999999</v>
      </c>
      <c r="E15" s="21">
        <f>IFERROR(AS9,0)</f>
        <v>3.2900462078258559</v>
      </c>
      <c r="F15" s="9"/>
      <c r="G15" s="22">
        <v>1.72485</v>
      </c>
      <c r="H15" s="22">
        <v>42.374200000000002</v>
      </c>
      <c r="I15" s="22">
        <v>4.4619799999999999E-3</v>
      </c>
      <c r="J15" s="22">
        <v>5</v>
      </c>
      <c r="K15" s="22">
        <v>1.72394</v>
      </c>
      <c r="L15">
        <f t="shared" si="0"/>
        <v>-4.4619799999999996</v>
      </c>
      <c r="M15">
        <f t="shared" si="1"/>
        <v>-7.6962462029999994</v>
      </c>
      <c r="N15" s="9"/>
      <c r="O15" s="22">
        <v>-7.4768100000000004E-2</v>
      </c>
      <c r="P15" s="22">
        <v>99.010099999999994</v>
      </c>
      <c r="Q15" s="22">
        <v>-1.7596400000000002E-2</v>
      </c>
      <c r="R15" s="22">
        <v>5</v>
      </c>
      <c r="S15" s="22">
        <v>-7.5286900000000004E-2</v>
      </c>
      <c r="T15">
        <f t="shared" si="2"/>
        <v>17.596400000000003</v>
      </c>
      <c r="U15">
        <f t="shared" si="3"/>
        <v>-1.3156493948400003</v>
      </c>
      <c r="V15" s="23"/>
      <c r="W15" s="24"/>
      <c r="X15" s="9"/>
      <c r="Y15" s="22">
        <v>1.72485</v>
      </c>
      <c r="Z15" s="22">
        <v>202.28899999999999</v>
      </c>
      <c r="AA15" s="22">
        <v>2.0135499999999998E-3</v>
      </c>
      <c r="AB15" s="22">
        <v>5</v>
      </c>
      <c r="AC15" s="22">
        <v>1.72363</v>
      </c>
      <c r="AD15">
        <f t="shared" si="4"/>
        <v>-2.01355</v>
      </c>
      <c r="AE15">
        <f t="shared" si="5"/>
        <v>-3.4730717174999999</v>
      </c>
      <c r="AF15" s="9"/>
      <c r="AG15" s="22">
        <v>-7.4768100000000004E-2</v>
      </c>
      <c r="AH15" s="22">
        <v>273.56599999999997</v>
      </c>
      <c r="AI15" s="22">
        <v>-1.7513999999999998E-2</v>
      </c>
      <c r="AJ15" s="22">
        <v>5</v>
      </c>
      <c r="AK15" s="22">
        <v>-7.5286900000000004E-2</v>
      </c>
      <c r="AL15">
        <f t="shared" si="6"/>
        <v>17.513999999999999</v>
      </c>
      <c r="AM15">
        <f t="shared" si="7"/>
        <v>-1.3094885034000001</v>
      </c>
      <c r="AP15" s="9"/>
      <c r="AQ15" s="22">
        <v>1.72485</v>
      </c>
      <c r="AR15" s="22">
        <v>348.99</v>
      </c>
      <c r="AS15" s="22">
        <v>7.1502700000000002E-3</v>
      </c>
      <c r="AT15" s="22">
        <v>5</v>
      </c>
      <c r="AU15" s="22">
        <v>1.72394</v>
      </c>
      <c r="AV15">
        <f t="shared" si="8"/>
        <v>-7.1502699999999999</v>
      </c>
      <c r="AW15">
        <f t="shared" si="9"/>
        <v>-12.333143209499999</v>
      </c>
      <c r="AX15" s="9"/>
      <c r="AY15" s="22">
        <v>-7.4768100000000004E-2</v>
      </c>
      <c r="AZ15" s="22">
        <v>414.47500000000002</v>
      </c>
      <c r="BA15" s="22">
        <v>-1.7456099999999999E-2</v>
      </c>
      <c r="BB15" s="22">
        <v>5</v>
      </c>
      <c r="BC15" s="22">
        <v>-7.4890100000000001E-2</v>
      </c>
      <c r="BD15">
        <f t="shared" si="10"/>
        <v>17.456099999999999</v>
      </c>
      <c r="BE15">
        <f t="shared" si="11"/>
        <v>-1.30515943041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1.7058642415255054</v>
      </c>
      <c r="B16" s="19">
        <f>IFERROR(BD9,0)</f>
        <v>17.369287332802664</v>
      </c>
      <c r="C16" s="20">
        <f>IFERROR(BD4,0)</f>
        <v>0.80823606320572761</v>
      </c>
      <c r="D16" s="21">
        <f>IFERROR(BD2,0)</f>
        <v>23.947748567999998</v>
      </c>
      <c r="E16" s="21"/>
      <c r="F16" s="9"/>
      <c r="G16" s="22">
        <v>1.7198199999999999</v>
      </c>
      <c r="H16" s="22">
        <v>42.474899999999998</v>
      </c>
      <c r="I16" s="22">
        <v>-2.1041900000000001E-3</v>
      </c>
      <c r="J16" s="22">
        <v>6</v>
      </c>
      <c r="K16" s="22">
        <v>1.71844</v>
      </c>
      <c r="L16">
        <f t="shared" si="0"/>
        <v>2.10419</v>
      </c>
      <c r="M16">
        <f t="shared" si="1"/>
        <v>3.6188280457999999</v>
      </c>
      <c r="N16" s="9"/>
      <c r="O16" s="22">
        <v>-6.9732699999999995E-2</v>
      </c>
      <c r="P16" s="22">
        <v>99.110799999999998</v>
      </c>
      <c r="Q16" s="22">
        <v>-1.7596400000000002E-2</v>
      </c>
      <c r="R16" s="22">
        <v>6</v>
      </c>
      <c r="S16" s="22">
        <v>-7.01904E-2</v>
      </c>
      <c r="T16">
        <f t="shared" si="2"/>
        <v>17.596400000000003</v>
      </c>
      <c r="U16">
        <f t="shared" si="3"/>
        <v>-1.2270444822800002</v>
      </c>
      <c r="V16" s="23"/>
      <c r="W16" s="24"/>
      <c r="X16" s="9"/>
      <c r="Y16" s="22">
        <v>1.7198199999999999</v>
      </c>
      <c r="Z16" s="22">
        <v>202.38900000000001</v>
      </c>
      <c r="AA16" s="22">
        <v>-4.4921900000000001E-3</v>
      </c>
      <c r="AB16" s="22">
        <v>6</v>
      </c>
      <c r="AC16" s="22">
        <v>1.71906</v>
      </c>
      <c r="AD16">
        <f t="shared" si="4"/>
        <v>4.4921899999999999</v>
      </c>
      <c r="AE16">
        <f t="shared" si="5"/>
        <v>7.7257582057999992</v>
      </c>
      <c r="AF16" s="9"/>
      <c r="AG16" s="22">
        <v>-6.9732699999999995E-2</v>
      </c>
      <c r="AH16" s="22">
        <v>273.66699999999997</v>
      </c>
      <c r="AI16" s="22">
        <v>-1.7517100000000001E-2</v>
      </c>
      <c r="AJ16" s="22">
        <v>6</v>
      </c>
      <c r="AK16" s="22">
        <v>-7.0068400000000003E-2</v>
      </c>
      <c r="AL16">
        <f t="shared" si="6"/>
        <v>17.517099999999999</v>
      </c>
      <c r="AM16">
        <f t="shared" si="7"/>
        <v>-1.2215146791699998</v>
      </c>
      <c r="AP16" s="9"/>
      <c r="AQ16" s="22">
        <v>1.7198199999999999</v>
      </c>
      <c r="AR16" s="22">
        <v>349.09100000000001</v>
      </c>
      <c r="AS16" s="22">
        <v>-9.6466100000000001E-4</v>
      </c>
      <c r="AT16" s="22">
        <v>6</v>
      </c>
      <c r="AU16" s="22">
        <v>1.71875</v>
      </c>
      <c r="AV16">
        <f t="shared" si="8"/>
        <v>0.96466099999999999</v>
      </c>
      <c r="AW16">
        <f t="shared" si="9"/>
        <v>1.65904328102</v>
      </c>
      <c r="AX16" s="9"/>
      <c r="AY16" s="22">
        <v>-6.9732699999999995E-2</v>
      </c>
      <c r="AZ16" s="22">
        <v>414.57600000000002</v>
      </c>
      <c r="BA16" s="22">
        <v>-1.7446900000000001E-2</v>
      </c>
      <c r="BB16" s="22">
        <v>6</v>
      </c>
      <c r="BC16" s="22">
        <v>-7.03125E-2</v>
      </c>
      <c r="BD16">
        <f t="shared" si="10"/>
        <v>17.446900000000003</v>
      </c>
      <c r="BE16">
        <f t="shared" si="11"/>
        <v>-1.2166194436300002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1.71478</v>
      </c>
      <c r="H17" s="22">
        <v>42.575600000000001</v>
      </c>
      <c r="I17" s="22">
        <v>-5.9051499999999996E-3</v>
      </c>
      <c r="J17" s="22">
        <v>7</v>
      </c>
      <c r="K17" s="22">
        <v>1.71417</v>
      </c>
      <c r="L17">
        <f t="shared" si="0"/>
        <v>5.9051499999999999</v>
      </c>
      <c r="M17">
        <f t="shared" si="1"/>
        <v>10.126033117</v>
      </c>
      <c r="N17" s="9"/>
      <c r="O17" s="22">
        <v>-6.4697299999999999E-2</v>
      </c>
      <c r="P17" s="22">
        <v>99.211500000000001</v>
      </c>
      <c r="Q17" s="22">
        <v>-1.75873E-2</v>
      </c>
      <c r="R17" s="22">
        <v>7</v>
      </c>
      <c r="S17" s="22">
        <v>-6.4941399999999996E-2</v>
      </c>
      <c r="T17">
        <f t="shared" si="2"/>
        <v>17.587299999999999</v>
      </c>
      <c r="U17">
        <f t="shared" si="3"/>
        <v>-1.1378508242899998</v>
      </c>
      <c r="V17" s="23"/>
      <c r="W17" s="24"/>
      <c r="X17" s="9"/>
      <c r="Y17" s="22">
        <v>1.71478</v>
      </c>
      <c r="Z17" s="22">
        <v>202.49</v>
      </c>
      <c r="AA17" s="22">
        <v>-7.3669399999999998E-3</v>
      </c>
      <c r="AB17" s="22">
        <v>7</v>
      </c>
      <c r="AC17" s="22">
        <v>1.71417</v>
      </c>
      <c r="AD17">
        <f t="shared" si="4"/>
        <v>7.3669399999999996</v>
      </c>
      <c r="AE17">
        <f t="shared" si="5"/>
        <v>12.632681373199999</v>
      </c>
      <c r="AF17" s="9"/>
      <c r="AG17" s="22">
        <v>-6.4697299999999999E-2</v>
      </c>
      <c r="AH17" s="22">
        <v>273.767</v>
      </c>
      <c r="AI17" s="22">
        <v>-1.7510999999999999E-2</v>
      </c>
      <c r="AJ17" s="22">
        <v>7</v>
      </c>
      <c r="AK17" s="22">
        <v>-6.4971899999999999E-2</v>
      </c>
      <c r="AL17">
        <f t="shared" si="6"/>
        <v>17.510999999999999</v>
      </c>
      <c r="AM17">
        <f t="shared" si="7"/>
        <v>-1.1329144202999999</v>
      </c>
      <c r="AP17" s="9"/>
      <c r="AQ17" s="22">
        <v>1.71478</v>
      </c>
      <c r="AR17" s="22">
        <v>349.19200000000001</v>
      </c>
      <c r="AS17" s="22">
        <v>-6.0211199999999996E-3</v>
      </c>
      <c r="AT17" s="22">
        <v>7</v>
      </c>
      <c r="AU17" s="22">
        <v>1.71417</v>
      </c>
      <c r="AV17">
        <f t="shared" si="8"/>
        <v>6.0211199999999998</v>
      </c>
      <c r="AW17">
        <f t="shared" si="9"/>
        <v>10.324896153599999</v>
      </c>
      <c r="AX17" s="9"/>
      <c r="AY17" s="22">
        <v>-6.4697299999999999E-2</v>
      </c>
      <c r="AZ17" s="22">
        <v>414.67700000000002</v>
      </c>
      <c r="BA17" s="22">
        <v>-1.7440799999999999E-2</v>
      </c>
      <c r="BB17" s="22">
        <v>7</v>
      </c>
      <c r="BC17" s="22">
        <v>-6.4971899999999999E-2</v>
      </c>
      <c r="BD17">
        <f t="shared" si="10"/>
        <v>17.440799999999999</v>
      </c>
      <c r="BE17">
        <f t="shared" si="11"/>
        <v>-1.1283726698399998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1.7097500000000001</v>
      </c>
      <c r="H18" s="22">
        <v>42.676299999999998</v>
      </c>
      <c r="I18" s="22">
        <v>-7.8521700000000003E-3</v>
      </c>
      <c r="J18" s="22">
        <v>8</v>
      </c>
      <c r="K18" s="22">
        <v>1.70868</v>
      </c>
      <c r="L18">
        <f t="shared" si="0"/>
        <v>7.8521700000000001</v>
      </c>
      <c r="M18">
        <f t="shared" si="1"/>
        <v>13.425247657500002</v>
      </c>
      <c r="N18" s="9"/>
      <c r="O18" s="22">
        <v>-5.9661899999999997E-2</v>
      </c>
      <c r="P18" s="22">
        <v>99.312200000000004</v>
      </c>
      <c r="Q18" s="22">
        <v>-1.75903E-2</v>
      </c>
      <c r="R18" s="22">
        <v>8</v>
      </c>
      <c r="S18" s="22">
        <v>-6.0150099999999998E-2</v>
      </c>
      <c r="T18">
        <f t="shared" si="2"/>
        <v>17.590299999999999</v>
      </c>
      <c r="U18">
        <f t="shared" si="3"/>
        <v>-1.0494707195699999</v>
      </c>
      <c r="V18" s="23"/>
      <c r="W18" s="24"/>
      <c r="X18" s="9"/>
      <c r="Y18" s="22">
        <v>1.7097500000000001</v>
      </c>
      <c r="Z18" s="22">
        <v>202.59100000000001</v>
      </c>
      <c r="AA18" s="22">
        <v>-8.9752200000000008E-3</v>
      </c>
      <c r="AB18" s="22">
        <v>8</v>
      </c>
      <c r="AC18" s="22">
        <v>1.7083699999999999</v>
      </c>
      <c r="AD18">
        <f t="shared" si="4"/>
        <v>8.9752200000000002</v>
      </c>
      <c r="AE18">
        <f t="shared" si="5"/>
        <v>15.345382395000001</v>
      </c>
      <c r="AF18" s="9"/>
      <c r="AG18" s="22">
        <v>-5.9661899999999997E-2</v>
      </c>
      <c r="AH18" s="22">
        <v>273.86799999999999</v>
      </c>
      <c r="AI18" s="22">
        <v>-1.7498799999999998E-2</v>
      </c>
      <c r="AJ18" s="22">
        <v>8</v>
      </c>
      <c r="AK18" s="22">
        <v>-6.0211199999999999E-2</v>
      </c>
      <c r="AL18">
        <f t="shared" si="6"/>
        <v>17.498799999999999</v>
      </c>
      <c r="AM18">
        <f t="shared" si="7"/>
        <v>-1.0440116557199999</v>
      </c>
      <c r="AP18" s="9"/>
      <c r="AQ18" s="22">
        <v>1.7097500000000001</v>
      </c>
      <c r="AR18" s="22">
        <v>349.29199999999997</v>
      </c>
      <c r="AS18" s="22">
        <v>-8.1603999999999999E-3</v>
      </c>
      <c r="AT18" s="22">
        <v>8</v>
      </c>
      <c r="AU18" s="22">
        <v>1.70929</v>
      </c>
      <c r="AV18">
        <f t="shared" si="8"/>
        <v>8.1603999999999992</v>
      </c>
      <c r="AW18">
        <f t="shared" si="9"/>
        <v>13.952243899999999</v>
      </c>
      <c r="AX18" s="9"/>
      <c r="AY18" s="22">
        <v>-5.9661899999999997E-2</v>
      </c>
      <c r="AZ18" s="22">
        <v>414.77699999999999</v>
      </c>
      <c r="BA18" s="22">
        <v>-1.7440799999999999E-2</v>
      </c>
      <c r="BB18" s="22">
        <v>8</v>
      </c>
      <c r="BC18" s="22">
        <v>-6.0119600000000002E-2</v>
      </c>
      <c r="BD18">
        <f t="shared" si="10"/>
        <v>17.440799999999999</v>
      </c>
      <c r="BE18">
        <f t="shared" si="11"/>
        <v>-1.04055126552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1.7047099999999999</v>
      </c>
      <c r="H19" s="22">
        <v>42.777000000000001</v>
      </c>
      <c r="I19" s="22">
        <v>-9.0057399999999999E-3</v>
      </c>
      <c r="J19" s="22">
        <v>9</v>
      </c>
      <c r="K19" s="22">
        <v>1.7034899999999999</v>
      </c>
      <c r="L19">
        <f t="shared" si="0"/>
        <v>9.0057399999999994</v>
      </c>
      <c r="M19">
        <f t="shared" si="1"/>
        <v>15.352175035399998</v>
      </c>
      <c r="N19" s="9"/>
      <c r="O19" s="22">
        <v>-5.4626500000000001E-2</v>
      </c>
      <c r="P19" s="22">
        <v>99.412899999999993</v>
      </c>
      <c r="Q19" s="22">
        <v>-1.75873E-2</v>
      </c>
      <c r="R19" s="22">
        <v>9</v>
      </c>
      <c r="S19" s="22">
        <v>-5.4962200000000003E-2</v>
      </c>
      <c r="T19">
        <f t="shared" si="2"/>
        <v>17.587299999999999</v>
      </c>
      <c r="U19">
        <f t="shared" si="3"/>
        <v>-0.96073264344999998</v>
      </c>
      <c r="V19" s="23"/>
      <c r="W19" s="24"/>
      <c r="X19" s="9"/>
      <c r="Y19" s="22">
        <v>1.7047099999999999</v>
      </c>
      <c r="Z19" s="22">
        <v>202.69200000000001</v>
      </c>
      <c r="AA19" s="22">
        <v>-1.00464E-2</v>
      </c>
      <c r="AB19" s="22">
        <v>9</v>
      </c>
      <c r="AC19" s="22">
        <v>1.7038</v>
      </c>
      <c r="AD19">
        <f t="shared" si="4"/>
        <v>10.0464</v>
      </c>
      <c r="AE19">
        <f t="shared" si="5"/>
        <v>17.126198544000001</v>
      </c>
      <c r="AF19" s="9"/>
      <c r="AG19" s="22">
        <v>-5.4626500000000001E-2</v>
      </c>
      <c r="AH19" s="22">
        <v>273.96899999999999</v>
      </c>
      <c r="AI19" s="22">
        <v>-1.7483499999999999E-2</v>
      </c>
      <c r="AJ19" s="22">
        <v>9</v>
      </c>
      <c r="AK19" s="22">
        <v>-5.4931599999999997E-2</v>
      </c>
      <c r="AL19">
        <f t="shared" si="6"/>
        <v>17.483499999999999</v>
      </c>
      <c r="AM19">
        <f t="shared" si="7"/>
        <v>-0.95506241275000003</v>
      </c>
      <c r="AP19" s="9"/>
      <c r="AQ19" s="22">
        <v>1.7047099999999999</v>
      </c>
      <c r="AR19" s="22">
        <v>349.39299999999997</v>
      </c>
      <c r="AS19" s="22">
        <v>-9.47571E-3</v>
      </c>
      <c r="AT19" s="22">
        <v>9</v>
      </c>
      <c r="AU19" s="22">
        <v>1.7038</v>
      </c>
      <c r="AV19">
        <f t="shared" si="8"/>
        <v>9.4757099999999994</v>
      </c>
      <c r="AW19">
        <f t="shared" si="9"/>
        <v>16.153337594099998</v>
      </c>
      <c r="AX19" s="9"/>
      <c r="AY19" s="22">
        <v>-5.4626500000000001E-2</v>
      </c>
      <c r="AZ19" s="22">
        <v>414.87799999999999</v>
      </c>
      <c r="BA19" s="22">
        <v>-1.7431599999999998E-2</v>
      </c>
      <c r="BB19" s="22">
        <v>9</v>
      </c>
      <c r="BC19" s="22">
        <v>-5.5114700000000003E-2</v>
      </c>
      <c r="BD19">
        <f t="shared" si="10"/>
        <v>17.4316</v>
      </c>
      <c r="BE19">
        <f t="shared" si="11"/>
        <v>-0.95222729740000001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1.6996800000000001</v>
      </c>
      <c r="H20" s="22">
        <v>42.877699999999997</v>
      </c>
      <c r="I20" s="22">
        <v>-9.9945099999999999E-3</v>
      </c>
      <c r="J20" s="22">
        <v>10</v>
      </c>
      <c r="K20" s="22">
        <v>1.6982999999999999</v>
      </c>
      <c r="L20">
        <f t="shared" si="0"/>
        <v>9.99451</v>
      </c>
      <c r="M20">
        <f t="shared" si="1"/>
        <v>16.987468756800002</v>
      </c>
      <c r="N20" s="9"/>
      <c r="O20" s="22">
        <v>-4.9591099999999999E-2</v>
      </c>
      <c r="P20" s="22">
        <v>99.513599999999997</v>
      </c>
      <c r="Q20" s="22">
        <v>-1.7572000000000001E-2</v>
      </c>
      <c r="R20" s="22">
        <v>10</v>
      </c>
      <c r="S20" s="22">
        <v>-5.00793E-2</v>
      </c>
      <c r="T20">
        <f t="shared" si="2"/>
        <v>17.571999999999999</v>
      </c>
      <c r="U20">
        <f t="shared" si="3"/>
        <v>-0.87141480919999992</v>
      </c>
      <c r="V20" s="23"/>
      <c r="W20" s="24"/>
      <c r="X20" s="9"/>
      <c r="Y20" s="22">
        <v>1.6996800000000001</v>
      </c>
      <c r="Z20" s="22">
        <v>202.792</v>
      </c>
      <c r="AA20" s="22">
        <v>-1.0800199999999999E-2</v>
      </c>
      <c r="AB20" s="22">
        <v>10</v>
      </c>
      <c r="AC20" s="22">
        <v>1.6989099999999999</v>
      </c>
      <c r="AD20">
        <f t="shared" si="4"/>
        <v>10.8002</v>
      </c>
      <c r="AE20">
        <f t="shared" si="5"/>
        <v>18.356883936000003</v>
      </c>
      <c r="AF20" s="9"/>
      <c r="AG20" s="22">
        <v>-4.9591099999999999E-2</v>
      </c>
      <c r="AH20" s="22">
        <v>274.06900000000002</v>
      </c>
      <c r="AI20" s="22">
        <v>-1.7486600000000001E-2</v>
      </c>
      <c r="AJ20" s="22">
        <v>10</v>
      </c>
      <c r="AK20" s="22">
        <v>-5.0048799999999997E-2</v>
      </c>
      <c r="AL20">
        <f t="shared" si="6"/>
        <v>17.486600000000003</v>
      </c>
      <c r="AM20">
        <f t="shared" si="7"/>
        <v>-0.86717972926000009</v>
      </c>
      <c r="AP20" s="9"/>
      <c r="AQ20" s="22">
        <v>1.6996800000000001</v>
      </c>
      <c r="AR20" s="22">
        <v>349.49400000000003</v>
      </c>
      <c r="AS20" s="22">
        <v>-1.03699E-2</v>
      </c>
      <c r="AT20" s="22">
        <v>10</v>
      </c>
      <c r="AU20" s="22">
        <v>1.69861</v>
      </c>
      <c r="AV20">
        <f t="shared" si="8"/>
        <v>10.369899999999999</v>
      </c>
      <c r="AW20">
        <f t="shared" si="9"/>
        <v>17.625511631999998</v>
      </c>
      <c r="AX20" s="9"/>
      <c r="AY20" s="22">
        <v>-4.9591099999999999E-2</v>
      </c>
      <c r="AZ20" s="22">
        <v>414.97899999999998</v>
      </c>
      <c r="BA20" s="22">
        <v>-1.74255E-2</v>
      </c>
      <c r="BB20" s="22">
        <v>10</v>
      </c>
      <c r="BC20" s="22">
        <v>-4.9743700000000002E-2</v>
      </c>
      <c r="BD20">
        <f t="shared" si="10"/>
        <v>17.4255</v>
      </c>
      <c r="BE20">
        <f t="shared" si="11"/>
        <v>-0.86414971304999999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1.6946399999999999</v>
      </c>
      <c r="H21" s="22">
        <v>42.978400000000001</v>
      </c>
      <c r="I21" s="22">
        <v>-1.08398E-2</v>
      </c>
      <c r="J21" s="22">
        <v>11</v>
      </c>
      <c r="K21" s="22">
        <v>1.6940299999999999</v>
      </c>
      <c r="L21">
        <f t="shared" si="0"/>
        <v>10.8398</v>
      </c>
      <c r="M21">
        <f t="shared" si="1"/>
        <v>18.369558672</v>
      </c>
      <c r="N21" s="9"/>
      <c r="O21" s="22">
        <v>-4.4555699999999997E-2</v>
      </c>
      <c r="P21" s="22">
        <v>99.6143</v>
      </c>
      <c r="Q21" s="22">
        <v>-1.7572000000000001E-2</v>
      </c>
      <c r="R21" s="22">
        <v>11</v>
      </c>
      <c r="S21" s="22">
        <v>-4.46106E-2</v>
      </c>
      <c r="T21">
        <f t="shared" si="2"/>
        <v>17.571999999999999</v>
      </c>
      <c r="U21">
        <f t="shared" si="3"/>
        <v>-0.78293276039999993</v>
      </c>
      <c r="V21" s="23"/>
      <c r="W21" s="24"/>
      <c r="X21" s="9"/>
      <c r="Y21" s="22">
        <v>1.6946399999999999</v>
      </c>
      <c r="Z21" s="22">
        <v>202.893</v>
      </c>
      <c r="AA21" s="22">
        <v>-1.1428799999999999E-2</v>
      </c>
      <c r="AB21" s="22">
        <v>11</v>
      </c>
      <c r="AC21" s="22">
        <v>1.6940299999999999</v>
      </c>
      <c r="AD21">
        <f t="shared" si="4"/>
        <v>11.428799999999999</v>
      </c>
      <c r="AE21">
        <f t="shared" si="5"/>
        <v>19.367701631999996</v>
      </c>
      <c r="AF21" s="9"/>
      <c r="AG21" s="22">
        <v>-4.4555699999999997E-2</v>
      </c>
      <c r="AH21" s="22">
        <v>274.17</v>
      </c>
      <c r="AI21" s="22">
        <v>-1.74805E-2</v>
      </c>
      <c r="AJ21" s="22">
        <v>11</v>
      </c>
      <c r="AK21" s="22">
        <v>-4.4796799999999998E-2</v>
      </c>
      <c r="AL21">
        <f t="shared" si="6"/>
        <v>17.480499999999999</v>
      </c>
      <c r="AM21">
        <f t="shared" si="7"/>
        <v>-0.77885591384999986</v>
      </c>
      <c r="AP21" s="9"/>
      <c r="AQ21" s="22">
        <v>1.6946399999999999</v>
      </c>
      <c r="AR21" s="22">
        <v>349.59399999999999</v>
      </c>
      <c r="AS21" s="22">
        <v>-1.10352E-2</v>
      </c>
      <c r="AT21" s="22">
        <v>11</v>
      </c>
      <c r="AU21" s="22">
        <v>1.69434</v>
      </c>
      <c r="AV21">
        <f t="shared" si="8"/>
        <v>11.0352</v>
      </c>
      <c r="AW21">
        <f t="shared" si="9"/>
        <v>18.700691327999998</v>
      </c>
      <c r="AX21" s="9"/>
      <c r="AY21" s="22">
        <v>-4.4555699999999997E-2</v>
      </c>
      <c r="AZ21" s="22">
        <v>415.07900000000001</v>
      </c>
      <c r="BA21" s="22">
        <v>-1.74133E-2</v>
      </c>
      <c r="BB21" s="22">
        <v>11</v>
      </c>
      <c r="BC21" s="22">
        <v>-4.4805900000000003E-2</v>
      </c>
      <c r="BD21">
        <f t="shared" si="10"/>
        <v>17.4133</v>
      </c>
      <c r="BE21">
        <f t="shared" si="11"/>
        <v>-0.77586177080999996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1.6896100000000001</v>
      </c>
      <c r="H22" s="22">
        <v>43.079099999999997</v>
      </c>
      <c r="I22" s="22">
        <v>-1.1633299999999999E-2</v>
      </c>
      <c r="J22" s="22">
        <v>12</v>
      </c>
      <c r="K22" s="22">
        <v>1.6888399999999999</v>
      </c>
      <c r="L22">
        <f t="shared" si="0"/>
        <v>11.633299999999998</v>
      </c>
      <c r="M22">
        <f t="shared" si="1"/>
        <v>19.655740012999999</v>
      </c>
      <c r="N22" s="9"/>
      <c r="O22" s="22">
        <v>-3.9520300000000001E-2</v>
      </c>
      <c r="P22" s="22">
        <v>99.715000000000003</v>
      </c>
      <c r="Q22" s="22">
        <v>-1.7572000000000001E-2</v>
      </c>
      <c r="R22" s="22">
        <v>12</v>
      </c>
      <c r="S22" s="22">
        <v>-3.9798E-2</v>
      </c>
      <c r="T22">
        <f t="shared" si="2"/>
        <v>17.571999999999999</v>
      </c>
      <c r="U22">
        <f t="shared" si="3"/>
        <v>-0.69445071159999994</v>
      </c>
      <c r="V22" s="23"/>
      <c r="W22" s="24"/>
      <c r="X22" s="9"/>
      <c r="Y22" s="22">
        <v>1.6896100000000001</v>
      </c>
      <c r="Z22" s="22">
        <v>202.994</v>
      </c>
      <c r="AA22" s="22">
        <v>-1.1908E-2</v>
      </c>
      <c r="AB22" s="22">
        <v>12</v>
      </c>
      <c r="AC22" s="22">
        <v>1.6891499999999999</v>
      </c>
      <c r="AD22">
        <f t="shared" si="4"/>
        <v>11.907999999999999</v>
      </c>
      <c r="AE22">
        <f t="shared" si="5"/>
        <v>20.119875879999999</v>
      </c>
      <c r="AF22" s="9"/>
      <c r="AG22" s="22">
        <v>-3.9520300000000001E-2</v>
      </c>
      <c r="AH22" s="22">
        <v>274.27100000000002</v>
      </c>
      <c r="AI22" s="22">
        <v>-1.7477400000000001E-2</v>
      </c>
      <c r="AJ22" s="22">
        <v>12</v>
      </c>
      <c r="AK22" s="22">
        <v>-3.9831499999999999E-2</v>
      </c>
      <c r="AL22">
        <f t="shared" si="6"/>
        <v>17.477399999999999</v>
      </c>
      <c r="AM22">
        <f t="shared" si="7"/>
        <v>-0.69071209121999999</v>
      </c>
      <c r="AP22" s="9"/>
      <c r="AQ22" s="22">
        <v>1.6896100000000001</v>
      </c>
      <c r="AR22" s="22">
        <v>349.69499999999999</v>
      </c>
      <c r="AS22" s="22">
        <v>-1.15753E-2</v>
      </c>
      <c r="AT22" s="22">
        <v>12</v>
      </c>
      <c r="AU22" s="22">
        <v>1.6885399999999999</v>
      </c>
      <c r="AV22">
        <f t="shared" si="8"/>
        <v>11.5753</v>
      </c>
      <c r="AW22">
        <f t="shared" si="9"/>
        <v>19.557742633</v>
      </c>
      <c r="AX22" s="9"/>
      <c r="AY22" s="22">
        <v>-3.9520300000000001E-2</v>
      </c>
      <c r="AZ22" s="22">
        <v>415.18</v>
      </c>
      <c r="BA22" s="22">
        <v>-1.7395000000000001E-2</v>
      </c>
      <c r="BB22" s="22">
        <v>12</v>
      </c>
      <c r="BC22" s="22">
        <v>-3.9743000000000001E-2</v>
      </c>
      <c r="BD22">
        <f t="shared" si="10"/>
        <v>17.395</v>
      </c>
      <c r="BE22">
        <f t="shared" si="11"/>
        <v>-0.68745561850000003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1.6845699999999999</v>
      </c>
      <c r="H23" s="22">
        <v>43.1798</v>
      </c>
      <c r="I23" s="22">
        <v>-1.22711E-2</v>
      </c>
      <c r="J23" s="22">
        <v>13</v>
      </c>
      <c r="K23" s="22">
        <v>1.6839599999999999</v>
      </c>
      <c r="L23">
        <f t="shared" si="0"/>
        <v>12.271100000000001</v>
      </c>
      <c r="M23">
        <f t="shared" si="1"/>
        <v>20.671526926999999</v>
      </c>
      <c r="N23" s="9"/>
      <c r="O23" s="22">
        <v>-3.4484899999999999E-2</v>
      </c>
      <c r="P23" s="22">
        <v>99.815700000000007</v>
      </c>
      <c r="Q23" s="22">
        <v>-1.7565899999999999E-2</v>
      </c>
      <c r="R23" s="22">
        <v>13</v>
      </c>
      <c r="S23" s="22">
        <v>-3.4567300000000002E-2</v>
      </c>
      <c r="T23">
        <f t="shared" si="2"/>
        <v>17.565899999999999</v>
      </c>
      <c r="U23">
        <f t="shared" si="3"/>
        <v>-0.60575830490999993</v>
      </c>
      <c r="V23" s="23"/>
      <c r="W23" s="24"/>
      <c r="X23" s="9"/>
      <c r="Y23" s="22">
        <v>1.6845699999999999</v>
      </c>
      <c r="Z23" s="22">
        <v>203.09399999999999</v>
      </c>
      <c r="AA23" s="22">
        <v>-1.2390099999999999E-2</v>
      </c>
      <c r="AB23" s="22">
        <v>13</v>
      </c>
      <c r="AC23" s="22">
        <v>1.6836500000000001</v>
      </c>
      <c r="AD23">
        <f t="shared" si="4"/>
        <v>12.390099999999999</v>
      </c>
      <c r="AE23">
        <f t="shared" si="5"/>
        <v>20.871990756999995</v>
      </c>
      <c r="AF23" s="9"/>
      <c r="AG23" s="22">
        <v>-3.4484899999999999E-2</v>
      </c>
      <c r="AH23" s="22">
        <v>274.37200000000001</v>
      </c>
      <c r="AI23" s="22">
        <v>-1.7471299999999999E-2</v>
      </c>
      <c r="AJ23" s="22">
        <v>13</v>
      </c>
      <c r="AK23" s="22">
        <v>-3.4826700000000002E-2</v>
      </c>
      <c r="AL23">
        <f t="shared" si="6"/>
        <v>17.471299999999999</v>
      </c>
      <c r="AM23">
        <f t="shared" si="7"/>
        <v>-0.60249603336999991</v>
      </c>
      <c r="AP23" s="9"/>
      <c r="AQ23" s="22">
        <v>1.6845699999999999</v>
      </c>
      <c r="AR23" s="22">
        <v>349.79599999999999</v>
      </c>
      <c r="AS23" s="22">
        <v>-1.2042199999999999E-2</v>
      </c>
      <c r="AT23" s="22">
        <v>13</v>
      </c>
      <c r="AU23" s="22">
        <v>1.6836500000000001</v>
      </c>
      <c r="AV23">
        <f t="shared" si="8"/>
        <v>12.042199999999999</v>
      </c>
      <c r="AW23">
        <f t="shared" si="9"/>
        <v>20.285928853999998</v>
      </c>
      <c r="AX23" s="9"/>
      <c r="AY23" s="22">
        <v>-3.4484899999999999E-2</v>
      </c>
      <c r="AZ23" s="22">
        <v>415.28100000000001</v>
      </c>
      <c r="BA23" s="22">
        <v>-1.7401099999999999E-2</v>
      </c>
      <c r="BB23" s="22">
        <v>13</v>
      </c>
      <c r="BC23" s="22">
        <v>-3.4860200000000001E-2</v>
      </c>
      <c r="BD23">
        <f t="shared" si="10"/>
        <v>17.4011</v>
      </c>
      <c r="BE23">
        <f t="shared" si="11"/>
        <v>-0.60007519338999993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1.67953</v>
      </c>
      <c r="H24" s="22">
        <v>43.280500000000004</v>
      </c>
      <c r="I24" s="22">
        <v>-1.2793000000000001E-2</v>
      </c>
      <c r="J24" s="22">
        <v>14</v>
      </c>
      <c r="K24" s="22">
        <v>1.6787700000000001</v>
      </c>
      <c r="L24">
        <f t="shared" si="0"/>
        <v>12.793000000000001</v>
      </c>
      <c r="M24">
        <f t="shared" si="1"/>
        <v>21.486227290000002</v>
      </c>
      <c r="N24" s="9"/>
      <c r="O24" s="22">
        <v>-2.94495E-2</v>
      </c>
      <c r="P24" s="22">
        <v>99.916399999999996</v>
      </c>
      <c r="Q24" s="22">
        <v>-1.7562899999999999E-2</v>
      </c>
      <c r="R24" s="22">
        <v>14</v>
      </c>
      <c r="S24" s="22">
        <v>-2.9748500000000001E-2</v>
      </c>
      <c r="T24">
        <f t="shared" si="2"/>
        <v>17.562899999999999</v>
      </c>
      <c r="U24">
        <f t="shared" si="3"/>
        <v>-0.51721862354999992</v>
      </c>
      <c r="V24" s="23"/>
      <c r="W24" s="24"/>
      <c r="X24" s="9"/>
      <c r="Y24" s="22">
        <v>1.67953</v>
      </c>
      <c r="Z24" s="22">
        <v>203.19499999999999</v>
      </c>
      <c r="AA24" s="22">
        <v>-1.27686E-2</v>
      </c>
      <c r="AB24" s="22">
        <v>14</v>
      </c>
      <c r="AC24" s="22">
        <v>1.6784699999999999</v>
      </c>
      <c r="AD24">
        <f t="shared" si="4"/>
        <v>12.768599999999999</v>
      </c>
      <c r="AE24">
        <f t="shared" si="5"/>
        <v>21.445246758</v>
      </c>
      <c r="AF24" s="9"/>
      <c r="AG24" s="22">
        <v>-2.94495E-2</v>
      </c>
      <c r="AH24" s="22">
        <v>274.47199999999998</v>
      </c>
      <c r="AI24" s="22">
        <v>-1.74652E-2</v>
      </c>
      <c r="AJ24" s="22">
        <v>14</v>
      </c>
      <c r="AK24" s="22">
        <v>-2.9650900000000001E-2</v>
      </c>
      <c r="AL24">
        <f t="shared" si="6"/>
        <v>17.465199999999999</v>
      </c>
      <c r="AM24">
        <f t="shared" si="7"/>
        <v>-0.51434140740000001</v>
      </c>
      <c r="AP24" s="9"/>
      <c r="AQ24" s="22">
        <v>1.67953</v>
      </c>
      <c r="AR24" s="22">
        <v>349.89699999999999</v>
      </c>
      <c r="AS24" s="22">
        <v>-1.24146E-2</v>
      </c>
      <c r="AT24" s="22">
        <v>14</v>
      </c>
      <c r="AU24" s="22">
        <v>1.6787700000000001</v>
      </c>
      <c r="AV24">
        <f t="shared" si="8"/>
        <v>12.4146</v>
      </c>
      <c r="AW24">
        <f t="shared" si="9"/>
        <v>20.850693138</v>
      </c>
      <c r="AX24" s="9"/>
      <c r="AY24" s="22">
        <v>-2.94495E-2</v>
      </c>
      <c r="AZ24" s="22">
        <v>415.38200000000001</v>
      </c>
      <c r="BA24" s="22">
        <v>-1.7392000000000001E-2</v>
      </c>
      <c r="BB24" s="22">
        <v>14</v>
      </c>
      <c r="BC24" s="22">
        <v>-2.96692E-2</v>
      </c>
      <c r="BD24">
        <f t="shared" si="10"/>
        <v>17.391999999999999</v>
      </c>
      <c r="BE24">
        <f t="shared" si="11"/>
        <v>-0.51218570399999996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1.6745000000000001</v>
      </c>
      <c r="H25" s="22">
        <v>43.381300000000003</v>
      </c>
      <c r="I25" s="22">
        <v>-1.3250700000000001E-2</v>
      </c>
      <c r="J25" s="22">
        <v>15</v>
      </c>
      <c r="K25" s="22">
        <v>1.6732800000000001</v>
      </c>
      <c r="L25">
        <f t="shared" si="0"/>
        <v>13.2507</v>
      </c>
      <c r="M25">
        <f t="shared" si="1"/>
        <v>22.18829715</v>
      </c>
      <c r="N25" s="9"/>
      <c r="O25" s="22">
        <v>-2.4414100000000001E-2</v>
      </c>
      <c r="P25" s="22">
        <v>100.017</v>
      </c>
      <c r="Q25" s="22">
        <v>-1.75598E-2</v>
      </c>
      <c r="R25" s="22">
        <v>15</v>
      </c>
      <c r="S25" s="22">
        <v>-2.4517799999999999E-2</v>
      </c>
      <c r="T25">
        <f t="shared" si="2"/>
        <v>17.559799999999999</v>
      </c>
      <c r="U25">
        <f t="shared" si="3"/>
        <v>-0.42870671317999998</v>
      </c>
      <c r="V25" s="23"/>
      <c r="W25" s="24"/>
      <c r="X25" s="9"/>
      <c r="Y25" s="22">
        <v>1.6745000000000001</v>
      </c>
      <c r="Z25" s="22">
        <v>203.29599999999999</v>
      </c>
      <c r="AA25" s="22">
        <v>-1.31042E-2</v>
      </c>
      <c r="AB25" s="22">
        <v>15</v>
      </c>
      <c r="AC25" s="22">
        <v>1.6735800000000001</v>
      </c>
      <c r="AD25">
        <f t="shared" si="4"/>
        <v>13.104200000000001</v>
      </c>
      <c r="AE25">
        <f t="shared" si="5"/>
        <v>21.942982900000001</v>
      </c>
      <c r="AF25" s="9"/>
      <c r="AG25" s="22">
        <v>-2.4414100000000001E-2</v>
      </c>
      <c r="AH25" s="22">
        <v>274.57299999999998</v>
      </c>
      <c r="AI25" s="22">
        <v>-1.7462200000000001E-2</v>
      </c>
      <c r="AJ25" s="22">
        <v>15</v>
      </c>
      <c r="AK25" s="22">
        <v>-2.46246E-2</v>
      </c>
      <c r="AL25">
        <f t="shared" si="6"/>
        <v>17.462199999999999</v>
      </c>
      <c r="AM25">
        <f t="shared" si="7"/>
        <v>-0.42632389702000001</v>
      </c>
      <c r="AP25" s="9"/>
      <c r="AQ25" s="22">
        <v>1.6745000000000001</v>
      </c>
      <c r="AR25" s="22">
        <v>349.99700000000001</v>
      </c>
      <c r="AS25" s="22">
        <v>-1.2737999999999999E-2</v>
      </c>
      <c r="AT25" s="22">
        <v>15</v>
      </c>
      <c r="AU25" s="22">
        <v>1.6738900000000001</v>
      </c>
      <c r="AV25">
        <f t="shared" si="8"/>
        <v>12.738</v>
      </c>
      <c r="AW25">
        <f t="shared" si="9"/>
        <v>21.329781000000001</v>
      </c>
      <c r="AX25" s="9"/>
      <c r="AY25" s="22">
        <v>-2.4414100000000001E-2</v>
      </c>
      <c r="AZ25" s="22">
        <v>415.48200000000003</v>
      </c>
      <c r="BA25" s="22">
        <v>-1.7379800000000001E-2</v>
      </c>
      <c r="BB25" s="22">
        <v>15</v>
      </c>
      <c r="BC25" s="22">
        <v>-2.4630699999999998E-2</v>
      </c>
      <c r="BD25">
        <f t="shared" si="10"/>
        <v>17.379799999999999</v>
      </c>
      <c r="BE25">
        <f t="shared" si="11"/>
        <v>-0.42431217518000003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1.6694599999999999</v>
      </c>
      <c r="H26" s="22">
        <v>43.481999999999999</v>
      </c>
      <c r="I26" s="22">
        <v>-1.36261E-2</v>
      </c>
      <c r="J26" s="22">
        <v>16</v>
      </c>
      <c r="K26" s="22">
        <v>1.6680900000000001</v>
      </c>
      <c r="L26">
        <f t="shared" si="0"/>
        <v>13.626100000000001</v>
      </c>
      <c r="M26">
        <f t="shared" si="1"/>
        <v>22.748228906000001</v>
      </c>
      <c r="N26" s="9"/>
      <c r="O26" s="22">
        <v>-1.9378699999999999E-2</v>
      </c>
      <c r="P26" s="22">
        <v>100.11799999999999</v>
      </c>
      <c r="Q26" s="22">
        <v>-1.75598E-2</v>
      </c>
      <c r="R26" s="22">
        <v>16</v>
      </c>
      <c r="S26" s="22">
        <v>-1.9601400000000001E-2</v>
      </c>
      <c r="T26">
        <f t="shared" si="2"/>
        <v>17.559799999999999</v>
      </c>
      <c r="U26">
        <f t="shared" si="3"/>
        <v>-0.34028609625999995</v>
      </c>
      <c r="V26" s="23"/>
      <c r="W26" s="24"/>
      <c r="X26" s="9"/>
      <c r="Y26" s="22">
        <v>1.6694599999999999</v>
      </c>
      <c r="Z26" s="22">
        <v>203.39699999999999</v>
      </c>
      <c r="AA26" s="22">
        <v>-1.34033E-2</v>
      </c>
      <c r="AB26" s="22">
        <v>16</v>
      </c>
      <c r="AC26" s="22">
        <v>1.6690100000000001</v>
      </c>
      <c r="AD26">
        <f t="shared" si="4"/>
        <v>13.4033</v>
      </c>
      <c r="AE26">
        <f t="shared" si="5"/>
        <v>22.376273217999998</v>
      </c>
      <c r="AF26" s="9"/>
      <c r="AG26" s="22">
        <v>-1.9378699999999999E-2</v>
      </c>
      <c r="AH26" s="22">
        <v>274.67399999999998</v>
      </c>
      <c r="AI26" s="22">
        <v>-1.7456099999999999E-2</v>
      </c>
      <c r="AJ26" s="22">
        <v>16</v>
      </c>
      <c r="AK26" s="22">
        <v>-1.97693E-2</v>
      </c>
      <c r="AL26">
        <f t="shared" si="6"/>
        <v>17.456099999999999</v>
      </c>
      <c r="AM26">
        <f t="shared" si="7"/>
        <v>-0.33827652506999994</v>
      </c>
      <c r="AP26" s="9"/>
      <c r="AQ26" s="22">
        <v>1.6694599999999999</v>
      </c>
      <c r="AR26" s="22">
        <v>350.09800000000001</v>
      </c>
      <c r="AS26" s="22">
        <v>-1.30554E-2</v>
      </c>
      <c r="AT26" s="22">
        <v>16</v>
      </c>
      <c r="AU26" s="22">
        <v>1.6684000000000001</v>
      </c>
      <c r="AV26">
        <f t="shared" si="8"/>
        <v>13.055400000000001</v>
      </c>
      <c r="AW26">
        <f t="shared" si="9"/>
        <v>21.795468083999999</v>
      </c>
      <c r="AX26" s="9"/>
      <c r="AY26" s="22">
        <v>-1.9378699999999999E-2</v>
      </c>
      <c r="AZ26" s="22">
        <v>415.58300000000003</v>
      </c>
      <c r="BA26" s="22">
        <v>-1.7385899999999999E-2</v>
      </c>
      <c r="BB26" s="22">
        <v>16</v>
      </c>
      <c r="BC26" s="22">
        <v>-1.9464100000000002E-2</v>
      </c>
      <c r="BD26">
        <f t="shared" si="10"/>
        <v>17.385899999999999</v>
      </c>
      <c r="BE26">
        <f t="shared" si="11"/>
        <v>-0.33691614032999995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1.6644300000000001</v>
      </c>
      <c r="H27" s="22">
        <v>43.582700000000003</v>
      </c>
      <c r="I27" s="22">
        <v>-1.40137E-2</v>
      </c>
      <c r="J27" s="22">
        <v>17</v>
      </c>
      <c r="K27" s="22">
        <v>1.6632100000000001</v>
      </c>
      <c r="L27">
        <f t="shared" si="0"/>
        <v>14.0137</v>
      </c>
      <c r="M27">
        <f t="shared" si="1"/>
        <v>23.324822691000001</v>
      </c>
      <c r="N27" s="9"/>
      <c r="O27" s="22">
        <v>-1.43433E-2</v>
      </c>
      <c r="P27" s="22">
        <v>100.21899999999999</v>
      </c>
      <c r="Q27" s="22">
        <v>-1.7550699999999999E-2</v>
      </c>
      <c r="R27" s="22">
        <v>17</v>
      </c>
      <c r="S27" s="22">
        <v>-1.4556899999999999E-2</v>
      </c>
      <c r="T27">
        <f t="shared" si="2"/>
        <v>17.550699999999999</v>
      </c>
      <c r="U27">
        <f t="shared" si="3"/>
        <v>-0.25173495531000001</v>
      </c>
      <c r="X27" s="9"/>
      <c r="Y27" s="22">
        <v>1.6644300000000001</v>
      </c>
      <c r="Z27" s="22">
        <v>203.49700000000001</v>
      </c>
      <c r="AA27" s="22">
        <v>-1.37146E-2</v>
      </c>
      <c r="AB27" s="22">
        <v>17</v>
      </c>
      <c r="AC27" s="22">
        <v>1.6638200000000001</v>
      </c>
      <c r="AD27">
        <f t="shared" si="4"/>
        <v>13.714600000000001</v>
      </c>
      <c r="AE27">
        <f t="shared" si="5"/>
        <v>22.826991678000002</v>
      </c>
      <c r="AF27" s="9"/>
      <c r="AG27" s="22">
        <v>-1.43433E-2</v>
      </c>
      <c r="AH27" s="22">
        <v>274.774</v>
      </c>
      <c r="AI27" s="22">
        <v>-1.7446900000000001E-2</v>
      </c>
      <c r="AJ27" s="22">
        <v>17</v>
      </c>
      <c r="AK27" s="22">
        <v>-1.41418E-2</v>
      </c>
      <c r="AL27">
        <f t="shared" si="6"/>
        <v>17.446900000000003</v>
      </c>
      <c r="AM27">
        <f t="shared" si="7"/>
        <v>-0.25024612077000002</v>
      </c>
      <c r="AP27" s="9"/>
      <c r="AQ27" s="22">
        <v>1.6644300000000001</v>
      </c>
      <c r="AR27" s="22">
        <v>350.19900000000001</v>
      </c>
      <c r="AS27" s="22">
        <v>-1.3317900000000001E-2</v>
      </c>
      <c r="AT27" s="22">
        <v>17</v>
      </c>
      <c r="AU27" s="22">
        <v>1.66351</v>
      </c>
      <c r="AV27">
        <f t="shared" si="8"/>
        <v>13.3179</v>
      </c>
      <c r="AW27">
        <f t="shared" si="9"/>
        <v>22.166712297</v>
      </c>
      <c r="AX27" s="9"/>
      <c r="AY27" s="22">
        <v>-1.43433E-2</v>
      </c>
      <c r="AZ27" s="22">
        <v>415.68400000000003</v>
      </c>
      <c r="BA27" s="22">
        <v>-1.7373699999999999E-2</v>
      </c>
      <c r="BB27" s="22">
        <v>17</v>
      </c>
      <c r="BC27" s="22">
        <v>-1.45325E-2</v>
      </c>
      <c r="BD27">
        <f t="shared" si="10"/>
        <v>17.373699999999999</v>
      </c>
      <c r="BE27">
        <f t="shared" si="11"/>
        <v>-0.24919619121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1.6593899999999999</v>
      </c>
      <c r="H28" s="22">
        <v>43.683399999999999</v>
      </c>
      <c r="I28" s="22">
        <v>-1.4297499999999999E-2</v>
      </c>
      <c r="J28" s="22">
        <v>18</v>
      </c>
      <c r="K28" s="22">
        <v>1.6589400000000001</v>
      </c>
      <c r="L28">
        <f t="shared" si="0"/>
        <v>14.297499999999999</v>
      </c>
      <c r="M28">
        <f t="shared" si="1"/>
        <v>23.725128524999999</v>
      </c>
      <c r="N28" s="9"/>
      <c r="O28" s="22">
        <v>-9.3078599999999994E-3</v>
      </c>
      <c r="P28" s="22">
        <v>100.319</v>
      </c>
      <c r="Q28" s="22">
        <v>-1.7538499999999999E-2</v>
      </c>
      <c r="R28" s="22">
        <v>18</v>
      </c>
      <c r="S28" s="22">
        <v>-9.3444800000000005E-3</v>
      </c>
      <c r="T28">
        <f t="shared" si="2"/>
        <v>17.538499999999999</v>
      </c>
      <c r="U28">
        <f t="shared" si="3"/>
        <v>-0.16324590260999999</v>
      </c>
      <c r="X28" s="9"/>
      <c r="Y28" s="22">
        <v>1.6593899999999999</v>
      </c>
      <c r="Z28" s="22">
        <v>203.59800000000001</v>
      </c>
      <c r="AA28" s="22">
        <v>-1.39679E-2</v>
      </c>
      <c r="AB28" s="22">
        <v>18</v>
      </c>
      <c r="AC28" s="22">
        <v>1.65863</v>
      </c>
      <c r="AD28">
        <f t="shared" si="4"/>
        <v>13.9679</v>
      </c>
      <c r="AE28">
        <f t="shared" si="5"/>
        <v>23.178193580999999</v>
      </c>
      <c r="AF28" s="9"/>
      <c r="AG28" s="22">
        <v>-9.3078599999999994E-3</v>
      </c>
      <c r="AH28" s="22">
        <v>274.875</v>
      </c>
      <c r="AI28" s="22">
        <v>-1.7443799999999999E-2</v>
      </c>
      <c r="AJ28" s="22">
        <v>18</v>
      </c>
      <c r="AK28" s="22">
        <v>-9.4909699999999996E-3</v>
      </c>
      <c r="AL28">
        <f t="shared" si="6"/>
        <v>17.4438</v>
      </c>
      <c r="AM28">
        <f t="shared" si="7"/>
        <v>-0.16236444826799998</v>
      </c>
      <c r="AP28" s="9"/>
      <c r="AQ28" s="22">
        <v>1.6593899999999999</v>
      </c>
      <c r="AR28" s="22">
        <v>350.29899999999998</v>
      </c>
      <c r="AS28" s="22">
        <v>-1.3595599999999999E-2</v>
      </c>
      <c r="AT28" s="22">
        <v>18</v>
      </c>
      <c r="AU28" s="22">
        <v>1.65863</v>
      </c>
      <c r="AV28">
        <f t="shared" si="8"/>
        <v>13.595599999999999</v>
      </c>
      <c r="AW28">
        <f t="shared" si="9"/>
        <v>22.560402683999996</v>
      </c>
      <c r="AX28" s="9"/>
      <c r="AY28" s="22">
        <v>-9.3078599999999994E-3</v>
      </c>
      <c r="AZ28" s="22">
        <v>415.78399999999999</v>
      </c>
      <c r="BA28" s="22">
        <v>-1.7379800000000001E-2</v>
      </c>
      <c r="BB28" s="22">
        <v>18</v>
      </c>
      <c r="BC28" s="22">
        <v>-9.5092800000000002E-3</v>
      </c>
      <c r="BD28">
        <f t="shared" si="10"/>
        <v>17.379799999999999</v>
      </c>
      <c r="BE28">
        <f t="shared" si="11"/>
        <v>-0.16176874522799997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1.6543600000000001</v>
      </c>
      <c r="H29" s="22">
        <v>43.784100000000002</v>
      </c>
      <c r="I29" s="22">
        <v>-1.4559900000000001E-2</v>
      </c>
      <c r="J29" s="22">
        <v>19</v>
      </c>
      <c r="K29" s="22">
        <v>1.65344</v>
      </c>
      <c r="L29">
        <f t="shared" si="0"/>
        <v>14.559900000000001</v>
      </c>
      <c r="M29">
        <f t="shared" si="1"/>
        <v>24.087316164000001</v>
      </c>
      <c r="N29" s="9"/>
      <c r="O29" s="22">
        <v>-4.2724599999999996E-3</v>
      </c>
      <c r="P29" s="22">
        <v>100.42</v>
      </c>
      <c r="Q29" s="22">
        <v>-1.7526199999999999E-2</v>
      </c>
      <c r="R29" s="22">
        <v>19</v>
      </c>
      <c r="S29" s="22">
        <v>-4.9102800000000004E-3</v>
      </c>
      <c r="T29">
        <f t="shared" si="2"/>
        <v>17.526199999999999</v>
      </c>
      <c r="U29">
        <f t="shared" si="3"/>
        <v>-7.4879988451999988E-2</v>
      </c>
      <c r="X29" s="9"/>
      <c r="Y29" s="22">
        <v>1.6543600000000001</v>
      </c>
      <c r="Z29" s="22">
        <v>203.69900000000001</v>
      </c>
      <c r="AA29" s="22">
        <v>-1.4218099999999999E-2</v>
      </c>
      <c r="AB29" s="22">
        <v>19</v>
      </c>
      <c r="AC29" s="22">
        <v>1.6531400000000001</v>
      </c>
      <c r="AD29">
        <f t="shared" si="4"/>
        <v>14.2181</v>
      </c>
      <c r="AE29">
        <f t="shared" si="5"/>
        <v>23.521855916</v>
      </c>
      <c r="AF29" s="9"/>
      <c r="AG29" s="22">
        <v>-4.2724599999999996E-3</v>
      </c>
      <c r="AH29" s="22">
        <v>274.976</v>
      </c>
      <c r="AI29" s="22">
        <v>-1.7443799999999999E-2</v>
      </c>
      <c r="AJ29" s="22">
        <v>19</v>
      </c>
      <c r="AK29" s="22">
        <v>-4.4982900000000003E-3</v>
      </c>
      <c r="AL29">
        <f t="shared" si="6"/>
        <v>17.4438</v>
      </c>
      <c r="AM29">
        <f t="shared" si="7"/>
        <v>-7.4527937747999998E-2</v>
      </c>
      <c r="AP29" s="9"/>
      <c r="AQ29" s="22">
        <v>1.6543600000000001</v>
      </c>
      <c r="AR29" s="22">
        <v>350.4</v>
      </c>
      <c r="AS29" s="22">
        <v>-1.3815300000000001E-2</v>
      </c>
      <c r="AT29" s="22">
        <v>19</v>
      </c>
      <c r="AU29" s="22">
        <v>1.6531400000000001</v>
      </c>
      <c r="AV29">
        <f t="shared" si="8"/>
        <v>13.815300000000001</v>
      </c>
      <c r="AW29">
        <f t="shared" si="9"/>
        <v>22.855479708000001</v>
      </c>
      <c r="AX29" s="9"/>
      <c r="AY29" s="22">
        <v>-4.2724599999999996E-3</v>
      </c>
      <c r="AZ29" s="22">
        <v>415.88499999999999</v>
      </c>
      <c r="BA29" s="22">
        <v>-1.73706E-2</v>
      </c>
      <c r="BB29" s="22">
        <v>19</v>
      </c>
      <c r="BC29" s="22">
        <v>-4.4799799999999997E-3</v>
      </c>
      <c r="BD29">
        <f t="shared" si="10"/>
        <v>17.3706</v>
      </c>
      <c r="BE29">
        <f t="shared" si="11"/>
        <v>-7.4215193675999991E-2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1.6493199999999999</v>
      </c>
      <c r="H30" s="22">
        <v>43.884799999999998</v>
      </c>
      <c r="I30" s="22">
        <v>-1.4770500000000001E-2</v>
      </c>
      <c r="J30" s="22">
        <v>20</v>
      </c>
      <c r="K30" s="22">
        <v>1.64856</v>
      </c>
      <c r="L30">
        <f t="shared" si="0"/>
        <v>14.7705</v>
      </c>
      <c r="M30">
        <f t="shared" si="1"/>
        <v>24.36128106</v>
      </c>
      <c r="N30" s="9"/>
      <c r="O30" s="22">
        <v>7.6293900000000002E-4</v>
      </c>
      <c r="P30" s="22">
        <v>100.521</v>
      </c>
      <c r="Q30" s="22">
        <v>-1.7532300000000001E-2</v>
      </c>
      <c r="R30" s="22">
        <v>20</v>
      </c>
      <c r="S30" s="22">
        <v>6.1645500000000002E-4</v>
      </c>
      <c r="T30">
        <f t="shared" si="2"/>
        <v>17.532299999999999</v>
      </c>
      <c r="U30">
        <f t="shared" si="3"/>
        <v>1.3376075429700001E-2</v>
      </c>
      <c r="X30" s="9"/>
      <c r="Y30" s="22">
        <v>1.6493199999999999</v>
      </c>
      <c r="Z30" s="22">
        <v>203.79900000000001</v>
      </c>
      <c r="AA30" s="22">
        <v>-1.44104E-2</v>
      </c>
      <c r="AB30" s="22">
        <v>20</v>
      </c>
      <c r="AC30" s="22">
        <v>1.64825</v>
      </c>
      <c r="AD30">
        <f t="shared" si="4"/>
        <v>14.410400000000001</v>
      </c>
      <c r="AE30">
        <f t="shared" si="5"/>
        <v>23.767360927999999</v>
      </c>
      <c r="AF30" s="9"/>
      <c r="AG30" s="22">
        <v>7.6293900000000002E-4</v>
      </c>
      <c r="AH30" s="22">
        <v>275.077</v>
      </c>
      <c r="AI30" s="22">
        <v>-1.7440799999999999E-2</v>
      </c>
      <c r="AJ30" s="22">
        <v>20</v>
      </c>
      <c r="AK30" s="22">
        <v>6.9274899999999999E-4</v>
      </c>
      <c r="AL30">
        <f t="shared" si="6"/>
        <v>17.440799999999999</v>
      </c>
      <c r="AM30">
        <f t="shared" si="7"/>
        <v>1.33062665112E-2</v>
      </c>
      <c r="AP30" s="9"/>
      <c r="AQ30" s="22">
        <v>1.6493199999999999</v>
      </c>
      <c r="AR30" s="22">
        <v>350.50099999999998</v>
      </c>
      <c r="AS30" s="22">
        <v>-1.40076E-2</v>
      </c>
      <c r="AT30" s="22">
        <v>20</v>
      </c>
      <c r="AU30" s="22">
        <v>1.64825</v>
      </c>
      <c r="AV30">
        <f t="shared" si="8"/>
        <v>14.0076</v>
      </c>
      <c r="AW30">
        <f t="shared" si="9"/>
        <v>23.103014832</v>
      </c>
      <c r="AX30" s="9"/>
      <c r="AY30" s="22">
        <v>7.6293900000000002E-4</v>
      </c>
      <c r="AZ30" s="22">
        <v>415.98599999999999</v>
      </c>
      <c r="BA30" s="22">
        <v>-1.73706E-2</v>
      </c>
      <c r="BB30" s="22">
        <v>20</v>
      </c>
      <c r="BC30" s="22">
        <v>5.9509299999999999E-4</v>
      </c>
      <c r="BD30">
        <f t="shared" si="10"/>
        <v>17.3706</v>
      </c>
      <c r="BE30">
        <f t="shared" si="11"/>
        <v>1.3252708193399999E-2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1.64429</v>
      </c>
      <c r="H31" s="22">
        <v>43.985500000000002</v>
      </c>
      <c r="I31" s="22">
        <v>-1.4993299999999999E-2</v>
      </c>
      <c r="J31" s="22">
        <v>21</v>
      </c>
      <c r="K31" s="22">
        <v>1.64337</v>
      </c>
      <c r="L31">
        <f t="shared" si="0"/>
        <v>14.9933</v>
      </c>
      <c r="M31">
        <f t="shared" si="1"/>
        <v>24.653333257</v>
      </c>
      <c r="N31" s="9"/>
      <c r="O31" s="22">
        <v>5.7983399999999999E-3</v>
      </c>
      <c r="P31" s="22">
        <v>100.621</v>
      </c>
      <c r="Q31" s="22">
        <v>-1.75201E-2</v>
      </c>
      <c r="R31" s="22">
        <v>21</v>
      </c>
      <c r="S31" s="22">
        <v>5.6915300000000002E-3</v>
      </c>
      <c r="T31">
        <f t="shared" si="2"/>
        <v>17.520099999999999</v>
      </c>
      <c r="U31">
        <f t="shared" si="3"/>
        <v>0.10158749663399999</v>
      </c>
      <c r="X31" s="9"/>
      <c r="Y31" s="22">
        <v>1.64429</v>
      </c>
      <c r="Z31" s="22">
        <v>203.9</v>
      </c>
      <c r="AA31" s="22">
        <v>-1.4645399999999999E-2</v>
      </c>
      <c r="AB31" s="22">
        <v>21</v>
      </c>
      <c r="AC31" s="22">
        <v>1.64337</v>
      </c>
      <c r="AD31">
        <f t="shared" si="4"/>
        <v>14.645399999999999</v>
      </c>
      <c r="AE31">
        <f t="shared" si="5"/>
        <v>24.081284766</v>
      </c>
      <c r="AF31" s="9"/>
      <c r="AG31" s="22">
        <v>5.7983399999999999E-3</v>
      </c>
      <c r="AH31" s="22">
        <v>275.17700000000002</v>
      </c>
      <c r="AI31" s="22">
        <v>-1.7443799999999999E-2</v>
      </c>
      <c r="AJ31" s="22">
        <v>21</v>
      </c>
      <c r="AK31" s="22">
        <v>5.7251000000000003E-3</v>
      </c>
      <c r="AL31">
        <f t="shared" si="6"/>
        <v>17.4438</v>
      </c>
      <c r="AM31">
        <f t="shared" si="7"/>
        <v>0.10114508329199999</v>
      </c>
      <c r="AP31" s="9"/>
      <c r="AQ31" s="22">
        <v>1.64429</v>
      </c>
      <c r="AR31" s="22">
        <v>350.601</v>
      </c>
      <c r="AS31" s="22">
        <v>-1.4208999999999999E-2</v>
      </c>
      <c r="AT31" s="22">
        <v>21</v>
      </c>
      <c r="AU31" s="22">
        <v>1.64337</v>
      </c>
      <c r="AV31">
        <f t="shared" si="8"/>
        <v>14.209</v>
      </c>
      <c r="AW31">
        <f t="shared" si="9"/>
        <v>23.363716610000001</v>
      </c>
      <c r="AX31" s="9"/>
      <c r="AY31" s="22">
        <v>5.7983399999999999E-3</v>
      </c>
      <c r="AZ31" s="22">
        <v>416.08699999999999</v>
      </c>
      <c r="BA31" s="22">
        <v>-1.73676E-2</v>
      </c>
      <c r="BB31" s="22">
        <v>21</v>
      </c>
      <c r="BC31" s="22">
        <v>5.7586699999999996E-3</v>
      </c>
      <c r="BD31">
        <f t="shared" si="10"/>
        <v>17.367599999999999</v>
      </c>
      <c r="BE31">
        <f t="shared" si="11"/>
        <v>0.100703249784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1.6392500000000001</v>
      </c>
      <c r="H32" s="22">
        <v>44.086199999999998</v>
      </c>
      <c r="I32" s="22">
        <v>-1.5164199999999999E-2</v>
      </c>
      <c r="J32" s="22">
        <v>22</v>
      </c>
      <c r="K32" s="22">
        <v>1.63849</v>
      </c>
      <c r="L32">
        <f t="shared" si="0"/>
        <v>15.164199999999999</v>
      </c>
      <c r="M32">
        <f t="shared" si="1"/>
        <v>24.85791485</v>
      </c>
      <c r="N32" s="9"/>
      <c r="O32" s="22">
        <v>1.08337E-2</v>
      </c>
      <c r="P32" s="22">
        <v>100.72199999999999</v>
      </c>
      <c r="Q32" s="22">
        <v>-1.75201E-2</v>
      </c>
      <c r="R32" s="22">
        <v>22</v>
      </c>
      <c r="S32" s="22">
        <v>1.07239E-2</v>
      </c>
      <c r="T32">
        <f t="shared" si="2"/>
        <v>17.520099999999999</v>
      </c>
      <c r="U32">
        <f t="shared" si="3"/>
        <v>0.18980750736999999</v>
      </c>
      <c r="X32" s="9"/>
      <c r="Y32" s="22">
        <v>1.6392500000000001</v>
      </c>
      <c r="Z32" s="22">
        <v>204.001</v>
      </c>
      <c r="AA32" s="22">
        <v>-1.474E-2</v>
      </c>
      <c r="AB32" s="22">
        <v>22</v>
      </c>
      <c r="AC32" s="22">
        <v>1.63849</v>
      </c>
      <c r="AD32">
        <f t="shared" si="4"/>
        <v>14.74</v>
      </c>
      <c r="AE32">
        <f t="shared" si="5"/>
        <v>24.162545000000001</v>
      </c>
      <c r="AF32" s="9"/>
      <c r="AG32" s="22">
        <v>1.08337E-2</v>
      </c>
      <c r="AH32" s="22">
        <v>275.27800000000002</v>
      </c>
      <c r="AI32" s="22">
        <v>-1.7428599999999999E-2</v>
      </c>
      <c r="AJ32" s="22">
        <v>22</v>
      </c>
      <c r="AK32" s="22">
        <v>1.07361E-2</v>
      </c>
      <c r="AL32">
        <f t="shared" si="6"/>
        <v>17.428599999999999</v>
      </c>
      <c r="AM32">
        <f t="shared" si="7"/>
        <v>0.18881622381999999</v>
      </c>
      <c r="AP32" s="9"/>
      <c r="AQ32" s="22">
        <v>1.6392500000000001</v>
      </c>
      <c r="AR32" s="22">
        <v>350.702</v>
      </c>
      <c r="AS32" s="22">
        <v>-1.4379899999999999E-2</v>
      </c>
      <c r="AT32" s="22">
        <v>22</v>
      </c>
      <c r="AU32" s="22">
        <v>1.63788</v>
      </c>
      <c r="AV32">
        <f t="shared" si="8"/>
        <v>14.379899999999999</v>
      </c>
      <c r="AW32">
        <f t="shared" si="9"/>
        <v>23.572251075</v>
      </c>
      <c r="AX32" s="9"/>
      <c r="AY32" s="22">
        <v>1.08337E-2</v>
      </c>
      <c r="AZ32" s="22">
        <v>416.18700000000001</v>
      </c>
      <c r="BA32" s="22">
        <v>-1.73584E-2</v>
      </c>
      <c r="BB32" s="22">
        <v>22</v>
      </c>
      <c r="BC32" s="22">
        <v>1.0671999999999999E-2</v>
      </c>
      <c r="BD32">
        <f t="shared" si="10"/>
        <v>17.3584</v>
      </c>
      <c r="BE32">
        <f t="shared" si="11"/>
        <v>0.18805569808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1.63422</v>
      </c>
      <c r="H33" s="22">
        <v>44.186900000000001</v>
      </c>
      <c r="I33" s="22">
        <v>-1.53107E-2</v>
      </c>
      <c r="J33" s="22">
        <v>23</v>
      </c>
      <c r="K33" s="22">
        <v>1.6333</v>
      </c>
      <c r="L33">
        <f t="shared" si="0"/>
        <v>15.310700000000001</v>
      </c>
      <c r="M33">
        <f t="shared" si="1"/>
        <v>25.021052153999999</v>
      </c>
      <c r="N33" s="9"/>
      <c r="O33" s="22">
        <v>1.5869100000000001E-2</v>
      </c>
      <c r="P33" s="22">
        <v>100.82299999999999</v>
      </c>
      <c r="Q33" s="22">
        <v>-1.7510999999999999E-2</v>
      </c>
      <c r="R33" s="22">
        <v>23</v>
      </c>
      <c r="S33" s="22">
        <v>1.57745E-2</v>
      </c>
      <c r="T33">
        <f t="shared" si="2"/>
        <v>17.510999999999999</v>
      </c>
      <c r="U33">
        <f t="shared" si="3"/>
        <v>0.27788381010000002</v>
      </c>
      <c r="X33" s="9"/>
      <c r="Y33" s="22">
        <v>1.63422</v>
      </c>
      <c r="Z33" s="22">
        <v>204.102</v>
      </c>
      <c r="AA33" s="22">
        <v>-1.49109E-2</v>
      </c>
      <c r="AB33" s="22">
        <v>23</v>
      </c>
      <c r="AC33" s="22">
        <v>1.633</v>
      </c>
      <c r="AD33">
        <f t="shared" si="4"/>
        <v>14.9109</v>
      </c>
      <c r="AE33">
        <f t="shared" si="5"/>
        <v>24.367690998</v>
      </c>
      <c r="AF33" s="9"/>
      <c r="AG33" s="22">
        <v>1.5869100000000001E-2</v>
      </c>
      <c r="AH33" s="22">
        <v>275.37900000000002</v>
      </c>
      <c r="AI33" s="22">
        <v>-1.74377E-2</v>
      </c>
      <c r="AJ33" s="22">
        <v>23</v>
      </c>
      <c r="AK33" s="22">
        <v>1.5811200000000001E-2</v>
      </c>
      <c r="AL33">
        <f t="shared" si="6"/>
        <v>17.4377</v>
      </c>
      <c r="AM33">
        <f t="shared" si="7"/>
        <v>0.27672060507000001</v>
      </c>
      <c r="AP33" s="9"/>
      <c r="AQ33" s="22">
        <v>1.63422</v>
      </c>
      <c r="AR33" s="22">
        <v>350.803</v>
      </c>
      <c r="AS33" s="22">
        <v>-1.44989E-2</v>
      </c>
      <c r="AT33" s="22">
        <v>23</v>
      </c>
      <c r="AU33" s="22">
        <v>1.6333</v>
      </c>
      <c r="AV33">
        <f t="shared" si="8"/>
        <v>14.498900000000001</v>
      </c>
      <c r="AW33">
        <f t="shared" si="9"/>
        <v>23.694392358000002</v>
      </c>
      <c r="AX33" s="9"/>
      <c r="AY33" s="22">
        <v>1.5869100000000001E-2</v>
      </c>
      <c r="AZ33" s="22">
        <v>416.28800000000001</v>
      </c>
      <c r="BA33" s="22">
        <v>-1.7364500000000001E-2</v>
      </c>
      <c r="BB33" s="22">
        <v>23</v>
      </c>
      <c r="BC33" s="22">
        <v>1.5808099999999999E-2</v>
      </c>
      <c r="BD33">
        <f t="shared" si="10"/>
        <v>17.364500000000003</v>
      </c>
      <c r="BE33">
        <f t="shared" si="11"/>
        <v>0.27555898695000008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1.6291800000000001</v>
      </c>
      <c r="H34" s="22">
        <v>44.287599999999998</v>
      </c>
      <c r="I34" s="22">
        <v>-1.54419E-2</v>
      </c>
      <c r="J34" s="22">
        <v>24</v>
      </c>
      <c r="K34" s="22">
        <v>1.62842</v>
      </c>
      <c r="L34">
        <f t="shared" si="0"/>
        <v>15.4419</v>
      </c>
      <c r="M34">
        <f t="shared" si="1"/>
        <v>25.157634642000001</v>
      </c>
      <c r="N34" s="9"/>
      <c r="O34" s="22">
        <v>2.0904499999999999E-2</v>
      </c>
      <c r="P34" s="22">
        <v>100.92400000000001</v>
      </c>
      <c r="Q34" s="22">
        <v>-1.7513999999999998E-2</v>
      </c>
      <c r="R34" s="22">
        <v>24</v>
      </c>
      <c r="S34" s="22">
        <v>2.0886200000000001E-2</v>
      </c>
      <c r="T34">
        <f t="shared" si="2"/>
        <v>17.513999999999999</v>
      </c>
      <c r="U34">
        <f t="shared" si="3"/>
        <v>0.36612141299999995</v>
      </c>
      <c r="X34" s="9"/>
      <c r="Y34" s="22">
        <v>1.6291800000000001</v>
      </c>
      <c r="Z34" s="22">
        <v>204.202</v>
      </c>
      <c r="AA34" s="22">
        <v>-1.50238E-2</v>
      </c>
      <c r="AB34" s="22">
        <v>24</v>
      </c>
      <c r="AC34" s="22">
        <v>1.6281099999999999</v>
      </c>
      <c r="AD34">
        <f t="shared" si="4"/>
        <v>15.0238</v>
      </c>
      <c r="AE34">
        <f t="shared" si="5"/>
        <v>24.476474484000001</v>
      </c>
      <c r="AF34" s="9"/>
      <c r="AG34" s="22">
        <v>2.0904499999999999E-2</v>
      </c>
      <c r="AH34" s="22">
        <v>275.47899999999998</v>
      </c>
      <c r="AI34" s="22">
        <v>-1.74255E-2</v>
      </c>
      <c r="AJ34" s="22">
        <v>24</v>
      </c>
      <c r="AK34" s="22">
        <v>2.0797699999999999E-2</v>
      </c>
      <c r="AL34">
        <f t="shared" si="6"/>
        <v>17.4255</v>
      </c>
      <c r="AM34">
        <f t="shared" si="7"/>
        <v>0.36427136474999999</v>
      </c>
      <c r="AP34" s="9"/>
      <c r="AQ34" s="22">
        <v>1.6291800000000001</v>
      </c>
      <c r="AR34" s="22">
        <v>350.904</v>
      </c>
      <c r="AS34" s="22">
        <v>-1.46149E-2</v>
      </c>
      <c r="AT34" s="22">
        <v>24</v>
      </c>
      <c r="AU34" s="22">
        <v>1.62842</v>
      </c>
      <c r="AV34">
        <f t="shared" si="8"/>
        <v>14.6149</v>
      </c>
      <c r="AW34">
        <f t="shared" si="9"/>
        <v>23.810302782000001</v>
      </c>
      <c r="AX34" s="9"/>
      <c r="AY34" s="22">
        <v>2.0904499999999999E-2</v>
      </c>
      <c r="AZ34" s="22">
        <v>416.38900000000001</v>
      </c>
      <c r="BA34" s="22">
        <v>-1.7361499999999998E-2</v>
      </c>
      <c r="BB34" s="22">
        <v>24</v>
      </c>
      <c r="BC34" s="22">
        <v>2.0886200000000001E-2</v>
      </c>
      <c r="BD34">
        <f t="shared" si="10"/>
        <v>17.361499999999999</v>
      </c>
      <c r="BE34">
        <f t="shared" si="11"/>
        <v>0.36293347674999998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1.62415</v>
      </c>
      <c r="H35" s="22">
        <v>44.388300000000001</v>
      </c>
      <c r="I35" s="22">
        <v>-1.5564E-2</v>
      </c>
      <c r="J35" s="22">
        <v>25</v>
      </c>
      <c r="K35" s="22">
        <v>1.62354</v>
      </c>
      <c r="L35">
        <f t="shared" si="0"/>
        <v>15.564</v>
      </c>
      <c r="M35">
        <f t="shared" si="1"/>
        <v>25.278270599999999</v>
      </c>
      <c r="N35" s="9"/>
      <c r="O35" s="22">
        <v>2.5939899999999998E-2</v>
      </c>
      <c r="P35" s="22">
        <v>101.024</v>
      </c>
      <c r="Q35" s="22">
        <v>-1.7498799999999998E-2</v>
      </c>
      <c r="R35" s="22">
        <v>25</v>
      </c>
      <c r="S35" s="22">
        <v>2.5912500000000002E-2</v>
      </c>
      <c r="T35">
        <f t="shared" si="2"/>
        <v>17.498799999999999</v>
      </c>
      <c r="U35">
        <f t="shared" si="3"/>
        <v>0.45391712211999996</v>
      </c>
      <c r="X35" s="9"/>
      <c r="Y35" s="22">
        <v>1.62415</v>
      </c>
      <c r="Z35" s="22">
        <v>204.303</v>
      </c>
      <c r="AA35" s="22">
        <v>-1.5191700000000001E-2</v>
      </c>
      <c r="AB35" s="22">
        <v>25</v>
      </c>
      <c r="AC35" s="22">
        <v>1.6229199999999999</v>
      </c>
      <c r="AD35">
        <f t="shared" si="4"/>
        <v>15.191700000000001</v>
      </c>
      <c r="AE35">
        <f t="shared" si="5"/>
        <v>24.673599555000003</v>
      </c>
      <c r="AF35" s="9"/>
      <c r="AG35" s="22">
        <v>2.5939899999999998E-2</v>
      </c>
      <c r="AH35" s="22">
        <v>275.58</v>
      </c>
      <c r="AI35" s="22">
        <v>-1.7419400000000002E-2</v>
      </c>
      <c r="AJ35" s="22">
        <v>25</v>
      </c>
      <c r="AK35" s="22">
        <v>2.5778200000000001E-2</v>
      </c>
      <c r="AL35">
        <f t="shared" si="6"/>
        <v>17.419400000000003</v>
      </c>
      <c r="AM35">
        <f t="shared" si="7"/>
        <v>0.45185749406000003</v>
      </c>
      <c r="AP35" s="9"/>
      <c r="AQ35" s="22">
        <v>1.62415</v>
      </c>
      <c r="AR35" s="22">
        <v>351.00400000000002</v>
      </c>
      <c r="AS35" s="22">
        <v>-1.47919E-2</v>
      </c>
      <c r="AT35" s="22">
        <v>25</v>
      </c>
      <c r="AU35" s="22">
        <v>1.62323</v>
      </c>
      <c r="AV35">
        <f t="shared" si="8"/>
        <v>14.7919</v>
      </c>
      <c r="AW35">
        <f t="shared" si="9"/>
        <v>24.024264384999999</v>
      </c>
      <c r="AX35" s="9"/>
      <c r="AY35" s="22">
        <v>2.5939899999999998E-2</v>
      </c>
      <c r="AZ35" s="22">
        <v>416.48899999999998</v>
      </c>
      <c r="BA35" s="22">
        <v>-1.73584E-2</v>
      </c>
      <c r="BB35" s="22">
        <v>25</v>
      </c>
      <c r="BC35" s="22">
        <v>2.5759899999999999E-2</v>
      </c>
      <c r="BD35">
        <f t="shared" si="10"/>
        <v>17.3584</v>
      </c>
      <c r="BE35">
        <f t="shared" si="11"/>
        <v>0.45027516015999997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1.61911</v>
      </c>
      <c r="H36" s="22">
        <v>44.488999999999997</v>
      </c>
      <c r="I36" s="22">
        <v>-1.5695199999999999E-2</v>
      </c>
      <c r="J36" s="22">
        <v>26</v>
      </c>
      <c r="K36" s="22">
        <v>1.61835</v>
      </c>
      <c r="L36">
        <f t="shared" si="0"/>
        <v>15.6952</v>
      </c>
      <c r="M36">
        <f t="shared" si="1"/>
        <v>25.412255271999999</v>
      </c>
      <c r="N36" s="9"/>
      <c r="O36" s="22">
        <v>3.0975300000000001E-2</v>
      </c>
      <c r="P36" s="22">
        <v>101.125</v>
      </c>
      <c r="Q36" s="22">
        <v>-1.75049E-2</v>
      </c>
      <c r="R36" s="22">
        <v>26</v>
      </c>
      <c r="S36" s="22">
        <v>3.0804399999999999E-2</v>
      </c>
      <c r="T36">
        <f t="shared" si="2"/>
        <v>17.504899999999999</v>
      </c>
      <c r="U36">
        <f t="shared" si="3"/>
        <v>0.54221952897000003</v>
      </c>
      <c r="X36" s="9"/>
      <c r="Y36" s="22">
        <v>1.61911</v>
      </c>
      <c r="Z36" s="22">
        <v>204.404</v>
      </c>
      <c r="AA36" s="22">
        <v>-1.5341199999999999E-2</v>
      </c>
      <c r="AB36" s="22">
        <v>26</v>
      </c>
      <c r="AC36" s="22">
        <v>1.6180399999999999</v>
      </c>
      <c r="AD36">
        <f t="shared" si="4"/>
        <v>15.341199999999999</v>
      </c>
      <c r="AE36">
        <f t="shared" si="5"/>
        <v>24.839090331999998</v>
      </c>
      <c r="AF36" s="9"/>
      <c r="AG36" s="22">
        <v>3.0975300000000001E-2</v>
      </c>
      <c r="AH36" s="22">
        <v>275.68099999999998</v>
      </c>
      <c r="AI36" s="22">
        <v>-1.74225E-2</v>
      </c>
      <c r="AJ36" s="22">
        <v>26</v>
      </c>
      <c r="AK36" s="22">
        <v>3.10303E-2</v>
      </c>
      <c r="AL36">
        <f t="shared" si="6"/>
        <v>17.422499999999999</v>
      </c>
      <c r="AM36">
        <f t="shared" si="7"/>
        <v>0.53966716424999994</v>
      </c>
      <c r="AP36" s="9"/>
      <c r="AQ36" s="22">
        <v>1.61911</v>
      </c>
      <c r="AR36" s="22">
        <v>351.10500000000002</v>
      </c>
      <c r="AS36" s="22">
        <v>-1.4904799999999999E-2</v>
      </c>
      <c r="AT36" s="22">
        <v>26</v>
      </c>
      <c r="AU36" s="22">
        <v>1.61835</v>
      </c>
      <c r="AV36">
        <f t="shared" si="8"/>
        <v>14.9048</v>
      </c>
      <c r="AW36">
        <f t="shared" si="9"/>
        <v>24.132510728</v>
      </c>
      <c r="AX36" s="9"/>
      <c r="AY36" s="22">
        <v>3.0975300000000001E-2</v>
      </c>
      <c r="AZ36" s="22">
        <v>416.59</v>
      </c>
      <c r="BA36" s="22">
        <v>-1.7355300000000001E-2</v>
      </c>
      <c r="BB36" s="22">
        <v>26</v>
      </c>
      <c r="BC36" s="22">
        <v>3.11554E-2</v>
      </c>
      <c r="BD36">
        <f t="shared" si="10"/>
        <v>17.3553</v>
      </c>
      <c r="BE36">
        <f t="shared" si="11"/>
        <v>0.53758562408999999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1.6140699999999999</v>
      </c>
      <c r="H37" s="22">
        <v>44.589799999999997</v>
      </c>
      <c r="I37" s="22">
        <v>-1.5795900000000002E-2</v>
      </c>
      <c r="J37" s="22">
        <v>27</v>
      </c>
      <c r="K37" s="22">
        <v>1.6131599999999999</v>
      </c>
      <c r="L37">
        <f t="shared" si="0"/>
        <v>15.795900000000001</v>
      </c>
      <c r="M37">
        <f t="shared" si="1"/>
        <v>25.495688313000002</v>
      </c>
      <c r="N37" s="9"/>
      <c r="O37" s="22">
        <v>3.60107E-2</v>
      </c>
      <c r="P37" s="22">
        <v>101.226</v>
      </c>
      <c r="Q37" s="22">
        <v>-1.7495699999999999E-2</v>
      </c>
      <c r="R37" s="22">
        <v>27</v>
      </c>
      <c r="S37" s="22">
        <v>3.5852099999999998E-2</v>
      </c>
      <c r="T37">
        <f t="shared" si="2"/>
        <v>17.495699999999999</v>
      </c>
      <c r="U37">
        <f t="shared" si="3"/>
        <v>0.63003240398999993</v>
      </c>
      <c r="X37" s="9"/>
      <c r="Y37" s="22">
        <v>1.6140699999999999</v>
      </c>
      <c r="Z37" s="22">
        <v>204.50399999999999</v>
      </c>
      <c r="AA37" s="22">
        <v>-1.5448E-2</v>
      </c>
      <c r="AB37" s="22">
        <v>27</v>
      </c>
      <c r="AC37" s="22">
        <v>1.6137699999999999</v>
      </c>
      <c r="AD37">
        <f t="shared" si="4"/>
        <v>15.448</v>
      </c>
      <c r="AE37">
        <f t="shared" si="5"/>
        <v>24.93415336</v>
      </c>
      <c r="AF37" s="9"/>
      <c r="AG37" s="22">
        <v>3.60107E-2</v>
      </c>
      <c r="AH37" s="22">
        <v>275.78199999999998</v>
      </c>
      <c r="AI37" s="22">
        <v>-1.74103E-2</v>
      </c>
      <c r="AJ37" s="22">
        <v>27</v>
      </c>
      <c r="AK37" s="22">
        <v>3.58582E-2</v>
      </c>
      <c r="AL37">
        <f t="shared" si="6"/>
        <v>17.410299999999999</v>
      </c>
      <c r="AM37">
        <f t="shared" si="7"/>
        <v>0.62695709021000001</v>
      </c>
      <c r="AP37" s="9"/>
      <c r="AQ37" s="22">
        <v>1.6140699999999999</v>
      </c>
      <c r="AR37" s="22">
        <v>351.20600000000002</v>
      </c>
      <c r="AS37" s="22">
        <v>-1.4993299999999999E-2</v>
      </c>
      <c r="AT37" s="22">
        <v>27</v>
      </c>
      <c r="AU37" s="22">
        <v>1.6131599999999999</v>
      </c>
      <c r="AV37">
        <f t="shared" si="8"/>
        <v>14.9933</v>
      </c>
      <c r="AW37">
        <f t="shared" si="9"/>
        <v>24.200235730999999</v>
      </c>
      <c r="AX37" s="9"/>
      <c r="AY37" s="22">
        <v>3.60107E-2</v>
      </c>
      <c r="AZ37" s="22">
        <v>416.69099999999997</v>
      </c>
      <c r="BA37" s="22">
        <v>-1.7340100000000001E-2</v>
      </c>
      <c r="BB37" s="22">
        <v>27</v>
      </c>
      <c r="BC37" s="22">
        <v>3.5934399999999998E-2</v>
      </c>
      <c r="BD37">
        <f t="shared" si="10"/>
        <v>17.3401</v>
      </c>
      <c r="BE37">
        <f t="shared" si="11"/>
        <v>0.62442913906999997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1.60904</v>
      </c>
      <c r="H38" s="22">
        <v>44.6905</v>
      </c>
      <c r="I38" s="22">
        <v>-1.5890499999999998E-2</v>
      </c>
      <c r="J38" s="22">
        <v>28</v>
      </c>
      <c r="K38" s="22">
        <v>1.6082799999999999</v>
      </c>
      <c r="L38">
        <f t="shared" si="0"/>
        <v>15.890499999999998</v>
      </c>
      <c r="M38">
        <f t="shared" si="1"/>
        <v>25.568450119999998</v>
      </c>
      <c r="N38" s="9"/>
      <c r="O38" s="22">
        <v>4.1046100000000002E-2</v>
      </c>
      <c r="P38" s="22">
        <v>101.32599999999999</v>
      </c>
      <c r="Q38" s="22">
        <v>-1.7495699999999999E-2</v>
      </c>
      <c r="R38" s="22">
        <v>28</v>
      </c>
      <c r="S38" s="22">
        <v>4.1095E-2</v>
      </c>
      <c r="T38">
        <f t="shared" si="2"/>
        <v>17.495699999999999</v>
      </c>
      <c r="U38">
        <f t="shared" si="3"/>
        <v>0.71813025177000001</v>
      </c>
      <c r="X38" s="9"/>
      <c r="Y38" s="22">
        <v>1.60904</v>
      </c>
      <c r="Z38" s="22">
        <v>204.60499999999999</v>
      </c>
      <c r="AA38" s="22">
        <v>-1.55426E-2</v>
      </c>
      <c r="AB38" s="22">
        <v>28</v>
      </c>
      <c r="AC38" s="22">
        <v>1.6082799999999999</v>
      </c>
      <c r="AD38">
        <f t="shared" si="4"/>
        <v>15.5426</v>
      </c>
      <c r="AE38">
        <f t="shared" si="5"/>
        <v>25.008665104000002</v>
      </c>
      <c r="AF38" s="9"/>
      <c r="AG38" s="22">
        <v>4.1046100000000002E-2</v>
      </c>
      <c r="AH38" s="22">
        <v>275.88200000000001</v>
      </c>
      <c r="AI38" s="22">
        <v>-1.74103E-2</v>
      </c>
      <c r="AJ38" s="22">
        <v>28</v>
      </c>
      <c r="AK38" s="22">
        <v>4.0960700000000003E-2</v>
      </c>
      <c r="AL38">
        <f t="shared" si="6"/>
        <v>17.410299999999999</v>
      </c>
      <c r="AM38">
        <f t="shared" si="7"/>
        <v>0.71462491483000001</v>
      </c>
      <c r="AP38" s="9"/>
      <c r="AQ38" s="22">
        <v>1.60904</v>
      </c>
      <c r="AR38" s="22">
        <v>351.30599999999998</v>
      </c>
      <c r="AS38" s="22">
        <v>-1.5155E-2</v>
      </c>
      <c r="AT38" s="22">
        <v>28</v>
      </c>
      <c r="AU38" s="22">
        <v>1.6082799999999999</v>
      </c>
      <c r="AV38">
        <f t="shared" si="8"/>
        <v>15.154999999999999</v>
      </c>
      <c r="AW38">
        <f t="shared" si="9"/>
        <v>24.385001199999998</v>
      </c>
      <c r="AX38" s="9"/>
      <c r="AY38" s="22">
        <v>4.1046100000000002E-2</v>
      </c>
      <c r="AZ38" s="22">
        <v>416.791</v>
      </c>
      <c r="BA38" s="22">
        <v>-1.7337000000000002E-2</v>
      </c>
      <c r="BB38" s="22">
        <v>28</v>
      </c>
      <c r="BC38" s="22">
        <v>4.1012600000000003E-2</v>
      </c>
      <c r="BD38">
        <f t="shared" si="10"/>
        <v>17.337000000000003</v>
      </c>
      <c r="BE38">
        <f t="shared" si="11"/>
        <v>0.71161623570000021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1.6040000000000001</v>
      </c>
      <c r="H39" s="22">
        <v>44.791200000000003</v>
      </c>
      <c r="I39" s="22">
        <v>-1.5982099999999999E-2</v>
      </c>
      <c r="J39" s="22">
        <v>29</v>
      </c>
      <c r="K39" s="22">
        <v>1.6033900000000001</v>
      </c>
      <c r="L39">
        <f t="shared" si="0"/>
        <v>15.982099999999999</v>
      </c>
      <c r="M39">
        <f t="shared" si="1"/>
        <v>25.6352884</v>
      </c>
      <c r="N39" s="9"/>
      <c r="O39" s="22">
        <v>4.6081499999999997E-2</v>
      </c>
      <c r="P39" s="22">
        <v>101.42700000000001</v>
      </c>
      <c r="Q39" s="22">
        <v>-1.74927E-2</v>
      </c>
      <c r="R39" s="22">
        <v>29</v>
      </c>
      <c r="S39" s="22">
        <v>4.6081499999999997E-2</v>
      </c>
      <c r="T39">
        <f t="shared" si="2"/>
        <v>17.492699999999999</v>
      </c>
      <c r="U39">
        <f t="shared" si="3"/>
        <v>0.80608985504999997</v>
      </c>
      <c r="X39" s="9"/>
      <c r="Y39" s="22">
        <v>1.6040000000000001</v>
      </c>
      <c r="Z39" s="22">
        <v>204.70599999999999</v>
      </c>
      <c r="AA39" s="22">
        <v>-1.5621899999999999E-2</v>
      </c>
      <c r="AB39" s="22">
        <v>29</v>
      </c>
      <c r="AC39" s="22">
        <v>1.6030899999999999</v>
      </c>
      <c r="AD39">
        <f t="shared" si="4"/>
        <v>15.6219</v>
      </c>
      <c r="AE39">
        <f t="shared" si="5"/>
        <v>25.0575276</v>
      </c>
      <c r="AF39" s="9"/>
      <c r="AG39" s="22">
        <v>4.6081499999999997E-2</v>
      </c>
      <c r="AH39" s="22">
        <v>275.983</v>
      </c>
      <c r="AI39" s="22">
        <v>-1.7401099999999999E-2</v>
      </c>
      <c r="AJ39" s="22">
        <v>29</v>
      </c>
      <c r="AK39" s="22">
        <v>4.6005200000000003E-2</v>
      </c>
      <c r="AL39">
        <f t="shared" si="6"/>
        <v>17.4011</v>
      </c>
      <c r="AM39">
        <f t="shared" si="7"/>
        <v>0.80186878964999997</v>
      </c>
      <c r="AP39" s="9"/>
      <c r="AQ39" s="22">
        <v>1.6040000000000001</v>
      </c>
      <c r="AR39" s="22">
        <v>351.40699999999998</v>
      </c>
      <c r="AS39" s="22">
        <v>-1.52344E-2</v>
      </c>
      <c r="AT39" s="22">
        <v>29</v>
      </c>
      <c r="AU39" s="22">
        <v>1.6030899999999999</v>
      </c>
      <c r="AV39">
        <f t="shared" si="8"/>
        <v>15.234400000000001</v>
      </c>
      <c r="AW39">
        <f t="shared" si="9"/>
        <v>24.435977600000001</v>
      </c>
      <c r="AX39" s="9"/>
      <c r="AY39" s="22">
        <v>4.6081499999999997E-2</v>
      </c>
      <c r="AZ39" s="22">
        <v>416.892</v>
      </c>
      <c r="BA39" s="22">
        <v>-1.73309E-2</v>
      </c>
      <c r="BB39" s="22">
        <v>29</v>
      </c>
      <c r="BC39" s="22">
        <v>4.5922900000000003E-2</v>
      </c>
      <c r="BD39">
        <f t="shared" si="10"/>
        <v>17.3309</v>
      </c>
      <c r="BE39">
        <f t="shared" si="11"/>
        <v>0.79863386834999994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1.59897</v>
      </c>
      <c r="H40" s="22">
        <v>44.8919</v>
      </c>
      <c r="I40" s="22">
        <v>-1.6055300000000002E-2</v>
      </c>
      <c r="J40" s="22">
        <v>30</v>
      </c>
      <c r="K40" s="22">
        <v>1.5982099999999999</v>
      </c>
      <c r="L40">
        <f t="shared" si="0"/>
        <v>16.055300000000003</v>
      </c>
      <c r="M40">
        <f t="shared" si="1"/>
        <v>25.671943041000006</v>
      </c>
      <c r="N40" s="9"/>
      <c r="O40" s="22">
        <v>5.11169E-2</v>
      </c>
      <c r="P40" s="22">
        <v>101.52800000000001</v>
      </c>
      <c r="Q40" s="22">
        <v>-1.74927E-2</v>
      </c>
      <c r="R40" s="22">
        <v>30</v>
      </c>
      <c r="S40" s="22">
        <v>5.0985700000000002E-2</v>
      </c>
      <c r="T40">
        <f t="shared" si="2"/>
        <v>17.492699999999999</v>
      </c>
      <c r="U40">
        <f t="shared" si="3"/>
        <v>0.89417259662999993</v>
      </c>
      <c r="X40" s="9"/>
      <c r="Y40" s="22">
        <v>1.59897</v>
      </c>
      <c r="Z40" s="22">
        <v>204.80600000000001</v>
      </c>
      <c r="AA40" s="22">
        <v>-1.5731800000000001E-2</v>
      </c>
      <c r="AB40" s="22">
        <v>30</v>
      </c>
      <c r="AC40" s="22">
        <v>1.5979000000000001</v>
      </c>
      <c r="AD40">
        <f t="shared" si="4"/>
        <v>15.7318</v>
      </c>
      <c r="AE40">
        <f t="shared" si="5"/>
        <v>25.154676246000001</v>
      </c>
      <c r="AF40" s="9"/>
      <c r="AG40" s="22">
        <v>5.11169E-2</v>
      </c>
      <c r="AH40" s="22">
        <v>276.084</v>
      </c>
      <c r="AI40" s="22">
        <v>-1.73981E-2</v>
      </c>
      <c r="AJ40" s="22">
        <v>30</v>
      </c>
      <c r="AK40" s="22">
        <v>5.1092499999999999E-2</v>
      </c>
      <c r="AL40">
        <f t="shared" si="6"/>
        <v>17.398099999999999</v>
      </c>
      <c r="AM40">
        <f t="shared" si="7"/>
        <v>0.88933693789000001</v>
      </c>
      <c r="AP40" s="9"/>
      <c r="AQ40" s="22">
        <v>1.59897</v>
      </c>
      <c r="AR40" s="22">
        <v>351.50799999999998</v>
      </c>
      <c r="AS40" s="22">
        <v>-1.5332E-2</v>
      </c>
      <c r="AT40" s="22">
        <v>30</v>
      </c>
      <c r="AU40" s="22">
        <v>1.5982099999999999</v>
      </c>
      <c r="AV40">
        <f t="shared" si="8"/>
        <v>15.332000000000001</v>
      </c>
      <c r="AW40">
        <f t="shared" si="9"/>
        <v>24.515408040000001</v>
      </c>
      <c r="AX40" s="9"/>
      <c r="AY40" s="22">
        <v>5.11169E-2</v>
      </c>
      <c r="AZ40" s="22">
        <v>416.99299999999999</v>
      </c>
      <c r="BA40" s="22">
        <v>-1.7312600000000001E-2</v>
      </c>
      <c r="BB40" s="22">
        <v>30</v>
      </c>
      <c r="BC40" s="22">
        <v>5.09644E-2</v>
      </c>
      <c r="BD40">
        <f t="shared" si="10"/>
        <v>17.3126</v>
      </c>
      <c r="BE40">
        <f t="shared" si="11"/>
        <v>0.88496644293999993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1.5939300000000001</v>
      </c>
      <c r="H41" s="22">
        <v>44.992600000000003</v>
      </c>
      <c r="I41" s="22">
        <v>-1.61163E-2</v>
      </c>
      <c r="J41" s="22">
        <v>31</v>
      </c>
      <c r="K41" s="22">
        <v>1.5927100000000001</v>
      </c>
      <c r="L41">
        <f t="shared" si="0"/>
        <v>16.116299999999999</v>
      </c>
      <c r="M41">
        <f t="shared" si="1"/>
        <v>25.688254058999998</v>
      </c>
      <c r="N41" s="9"/>
      <c r="O41" s="22">
        <v>5.6152300000000002E-2</v>
      </c>
      <c r="P41" s="22">
        <v>101.628</v>
      </c>
      <c r="Q41" s="22">
        <v>-1.7483499999999999E-2</v>
      </c>
      <c r="R41" s="22">
        <v>31</v>
      </c>
      <c r="S41" s="22">
        <v>5.57251E-2</v>
      </c>
      <c r="T41">
        <f t="shared" si="2"/>
        <v>17.483499999999999</v>
      </c>
      <c r="U41">
        <f t="shared" si="3"/>
        <v>0.98173873705000003</v>
      </c>
      <c r="X41" s="9"/>
      <c r="Y41" s="22">
        <v>1.5939300000000001</v>
      </c>
      <c r="Z41" s="22">
        <v>204.90700000000001</v>
      </c>
      <c r="AA41" s="22">
        <v>-1.5799000000000001E-2</v>
      </c>
      <c r="AB41" s="22">
        <v>31</v>
      </c>
      <c r="AC41" s="22">
        <v>1.5924100000000001</v>
      </c>
      <c r="AD41">
        <f t="shared" si="4"/>
        <v>15.799000000000001</v>
      </c>
      <c r="AE41">
        <f t="shared" si="5"/>
        <v>25.182500070000003</v>
      </c>
      <c r="AF41" s="9"/>
      <c r="AG41" s="22">
        <v>5.6152300000000002E-2</v>
      </c>
      <c r="AH41" s="22">
        <v>276.18400000000003</v>
      </c>
      <c r="AI41" s="22">
        <v>-1.7392000000000001E-2</v>
      </c>
      <c r="AJ41" s="22">
        <v>31</v>
      </c>
      <c r="AK41" s="22">
        <v>5.5603E-2</v>
      </c>
      <c r="AL41">
        <f t="shared" si="6"/>
        <v>17.391999999999999</v>
      </c>
      <c r="AM41">
        <f t="shared" si="7"/>
        <v>0.97660080159999996</v>
      </c>
      <c r="AP41" s="9"/>
      <c r="AQ41" s="22">
        <v>1.5939300000000001</v>
      </c>
      <c r="AR41" s="22">
        <v>351.60899999999998</v>
      </c>
      <c r="AS41" s="22">
        <v>-1.5396099999999999E-2</v>
      </c>
      <c r="AT41" s="22">
        <v>31</v>
      </c>
      <c r="AU41" s="22">
        <v>1.5936300000000001</v>
      </c>
      <c r="AV41">
        <f t="shared" si="8"/>
        <v>15.396099999999999</v>
      </c>
      <c r="AW41">
        <f t="shared" si="9"/>
        <v>24.540305672999999</v>
      </c>
      <c r="AX41" s="9"/>
      <c r="AY41" s="22">
        <v>5.6152300000000002E-2</v>
      </c>
      <c r="AZ41" s="22">
        <v>417.09399999999999</v>
      </c>
      <c r="BA41" s="22">
        <v>-1.7318699999999999E-2</v>
      </c>
      <c r="BB41" s="22">
        <v>31</v>
      </c>
      <c r="BC41" s="22">
        <v>5.5603E-2</v>
      </c>
      <c r="BD41">
        <f t="shared" si="10"/>
        <v>17.3187</v>
      </c>
      <c r="BE41">
        <f t="shared" si="11"/>
        <v>0.97248483801000007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1.5889</v>
      </c>
      <c r="H42" s="22">
        <v>45.093299999999999</v>
      </c>
      <c r="I42" s="22">
        <v>-1.6192600000000001E-2</v>
      </c>
      <c r="J42" s="22">
        <v>32</v>
      </c>
      <c r="K42" s="22">
        <v>1.5878300000000001</v>
      </c>
      <c r="L42">
        <f t="shared" si="0"/>
        <v>16.192600000000002</v>
      </c>
      <c r="M42">
        <f t="shared" si="1"/>
        <v>25.728422140000003</v>
      </c>
      <c r="N42" s="9"/>
      <c r="O42" s="22">
        <v>6.1187699999999998E-2</v>
      </c>
      <c r="P42" s="22">
        <v>101.729</v>
      </c>
      <c r="Q42" s="22">
        <v>-1.7477400000000001E-2</v>
      </c>
      <c r="R42" s="22">
        <v>32</v>
      </c>
      <c r="S42" s="22">
        <v>6.0821500000000001E-2</v>
      </c>
      <c r="T42">
        <f t="shared" si="2"/>
        <v>17.477399999999999</v>
      </c>
      <c r="U42">
        <f t="shared" si="3"/>
        <v>1.0694019079799999</v>
      </c>
      <c r="X42" s="9"/>
      <c r="Y42" s="22">
        <v>1.5889</v>
      </c>
      <c r="Z42" s="22">
        <v>205.00800000000001</v>
      </c>
      <c r="AA42" s="22">
        <v>-1.58722E-2</v>
      </c>
      <c r="AB42" s="22">
        <v>32</v>
      </c>
      <c r="AC42" s="22">
        <v>1.5878300000000001</v>
      </c>
      <c r="AD42">
        <f t="shared" si="4"/>
        <v>15.872199999999999</v>
      </c>
      <c r="AE42">
        <f t="shared" si="5"/>
        <v>25.219338579999999</v>
      </c>
      <c r="AF42" s="9"/>
      <c r="AG42" s="22">
        <v>6.1187699999999998E-2</v>
      </c>
      <c r="AH42" s="22">
        <v>276.28500000000003</v>
      </c>
      <c r="AI42" s="22">
        <v>-1.7385899999999999E-2</v>
      </c>
      <c r="AJ42" s="22">
        <v>32</v>
      </c>
      <c r="AK42" s="22">
        <v>6.0821500000000001E-2</v>
      </c>
      <c r="AL42">
        <f t="shared" si="6"/>
        <v>17.385899999999999</v>
      </c>
      <c r="AM42">
        <f t="shared" si="7"/>
        <v>1.0638032334299998</v>
      </c>
      <c r="AP42" s="9"/>
      <c r="AQ42" s="22">
        <v>1.5889</v>
      </c>
      <c r="AR42" s="22">
        <v>351.709</v>
      </c>
      <c r="AS42" s="22">
        <v>-1.5484599999999999E-2</v>
      </c>
      <c r="AT42" s="22">
        <v>32</v>
      </c>
      <c r="AU42" s="22">
        <v>1.58813</v>
      </c>
      <c r="AV42">
        <f t="shared" si="8"/>
        <v>15.484599999999999</v>
      </c>
      <c r="AW42">
        <f t="shared" si="9"/>
        <v>24.603480939999997</v>
      </c>
      <c r="AX42" s="9"/>
      <c r="AY42" s="22">
        <v>6.1187699999999998E-2</v>
      </c>
      <c r="AZ42" s="22">
        <v>417.19400000000002</v>
      </c>
      <c r="BA42" s="22">
        <v>-1.7306499999999999E-2</v>
      </c>
      <c r="BB42" s="22">
        <v>32</v>
      </c>
      <c r="BC42" s="22">
        <v>6.0668899999999998E-2</v>
      </c>
      <c r="BD42">
        <f t="shared" si="10"/>
        <v>17.3065</v>
      </c>
      <c r="BE42">
        <f t="shared" si="11"/>
        <v>1.05894493005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1.58386</v>
      </c>
      <c r="H43" s="22">
        <v>45.194000000000003</v>
      </c>
      <c r="I43" s="22">
        <v>-1.62506E-2</v>
      </c>
      <c r="J43" s="22">
        <v>33</v>
      </c>
      <c r="K43" s="22">
        <v>1.5829500000000001</v>
      </c>
      <c r="L43">
        <f t="shared" si="0"/>
        <v>16.250600000000002</v>
      </c>
      <c r="M43">
        <f t="shared" si="1"/>
        <v>25.738675316000005</v>
      </c>
      <c r="N43" s="9"/>
      <c r="O43" s="22">
        <v>6.6223099999999993E-2</v>
      </c>
      <c r="P43" s="22">
        <v>101.83</v>
      </c>
      <c r="Q43" s="22">
        <v>-1.7486600000000001E-2</v>
      </c>
      <c r="R43" s="22">
        <v>33</v>
      </c>
      <c r="S43" s="22">
        <v>6.5704299999999993E-2</v>
      </c>
      <c r="T43">
        <f t="shared" si="2"/>
        <v>17.486600000000003</v>
      </c>
      <c r="U43">
        <f t="shared" si="3"/>
        <v>1.1580168604600001</v>
      </c>
      <c r="X43" s="9"/>
      <c r="Y43" s="22">
        <v>1.58386</v>
      </c>
      <c r="Z43" s="22">
        <v>205.10900000000001</v>
      </c>
      <c r="AA43" s="22">
        <v>-1.5942399999999999E-2</v>
      </c>
      <c r="AB43" s="22">
        <v>33</v>
      </c>
      <c r="AC43" s="22">
        <v>1.5829500000000001</v>
      </c>
      <c r="AD43">
        <f t="shared" si="4"/>
        <v>15.942399999999999</v>
      </c>
      <c r="AE43">
        <f t="shared" si="5"/>
        <v>25.250529663999998</v>
      </c>
      <c r="AF43" s="9"/>
      <c r="AG43" s="22">
        <v>6.6223099999999993E-2</v>
      </c>
      <c r="AH43" s="22">
        <v>276.38600000000002</v>
      </c>
      <c r="AI43" s="22">
        <v>-1.73828E-2</v>
      </c>
      <c r="AJ43" s="22">
        <v>33</v>
      </c>
      <c r="AK43" s="22">
        <v>6.5765400000000002E-2</v>
      </c>
      <c r="AL43">
        <f t="shared" si="6"/>
        <v>17.3828</v>
      </c>
      <c r="AM43">
        <f t="shared" si="7"/>
        <v>1.1511429026799997</v>
      </c>
      <c r="AP43" s="9"/>
      <c r="AQ43" s="22">
        <v>1.58386</v>
      </c>
      <c r="AR43" s="22">
        <v>351.81</v>
      </c>
      <c r="AS43" s="22">
        <v>-1.5588400000000001E-2</v>
      </c>
      <c r="AT43" s="22">
        <v>33</v>
      </c>
      <c r="AU43" s="22">
        <v>1.58325</v>
      </c>
      <c r="AV43">
        <f t="shared" si="8"/>
        <v>15.5884</v>
      </c>
      <c r="AW43">
        <f t="shared" si="9"/>
        <v>24.689843224000001</v>
      </c>
      <c r="AX43" s="9"/>
      <c r="AY43" s="22">
        <v>6.6223099999999993E-2</v>
      </c>
      <c r="AZ43" s="22">
        <v>417.29500000000002</v>
      </c>
      <c r="BA43" s="22">
        <v>-1.7309600000000001E-2</v>
      </c>
      <c r="BB43" s="22">
        <v>33</v>
      </c>
      <c r="BC43" s="22">
        <v>6.5490699999999999E-2</v>
      </c>
      <c r="BD43">
        <f t="shared" si="10"/>
        <v>17.3096</v>
      </c>
      <c r="BE43">
        <f t="shared" si="11"/>
        <v>1.14629537176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1.57883</v>
      </c>
      <c r="H44" s="22">
        <v>45.294699999999999</v>
      </c>
      <c r="I44" s="22">
        <v>-1.6299399999999999E-2</v>
      </c>
      <c r="J44" s="22">
        <v>34</v>
      </c>
      <c r="K44" s="22">
        <v>1.57806</v>
      </c>
      <c r="L44">
        <f t="shared" si="0"/>
        <v>16.299399999999999</v>
      </c>
      <c r="M44">
        <f t="shared" si="1"/>
        <v>25.733981701999998</v>
      </c>
      <c r="N44" s="9"/>
      <c r="O44" s="22">
        <v>7.1258500000000002E-2</v>
      </c>
      <c r="P44" s="22">
        <v>101.931</v>
      </c>
      <c r="Q44" s="22">
        <v>-1.7471299999999999E-2</v>
      </c>
      <c r="R44" s="22">
        <v>34</v>
      </c>
      <c r="S44" s="22">
        <v>7.0678699999999997E-2</v>
      </c>
      <c r="T44">
        <f t="shared" si="2"/>
        <v>17.471299999999999</v>
      </c>
      <c r="U44">
        <f t="shared" si="3"/>
        <v>1.24497863105</v>
      </c>
      <c r="X44" s="9"/>
      <c r="Y44" s="22">
        <v>1.57883</v>
      </c>
      <c r="Z44" s="22">
        <v>205.209</v>
      </c>
      <c r="AA44" s="22">
        <v>-1.6009499999999999E-2</v>
      </c>
      <c r="AB44" s="22">
        <v>34</v>
      </c>
      <c r="AC44" s="22">
        <v>1.57806</v>
      </c>
      <c r="AD44">
        <f t="shared" si="4"/>
        <v>16.009499999999999</v>
      </c>
      <c r="AE44">
        <f t="shared" si="5"/>
        <v>25.276278884999996</v>
      </c>
      <c r="AF44" s="9"/>
      <c r="AG44" s="22">
        <v>7.1258500000000002E-2</v>
      </c>
      <c r="AH44" s="22">
        <v>276.48599999999999</v>
      </c>
      <c r="AI44" s="22">
        <v>-1.7385899999999999E-2</v>
      </c>
      <c r="AJ44" s="22">
        <v>34</v>
      </c>
      <c r="AK44" s="22">
        <v>7.07092E-2</v>
      </c>
      <c r="AL44">
        <f t="shared" si="6"/>
        <v>17.385899999999999</v>
      </c>
      <c r="AM44">
        <f t="shared" si="7"/>
        <v>1.23889315515</v>
      </c>
      <c r="AP44" s="9"/>
      <c r="AQ44" s="22">
        <v>1.57883</v>
      </c>
      <c r="AR44" s="22">
        <v>351.911</v>
      </c>
      <c r="AS44" s="22">
        <v>-1.5640299999999999E-2</v>
      </c>
      <c r="AT44" s="22">
        <v>34</v>
      </c>
      <c r="AU44" s="22">
        <v>1.5777600000000001</v>
      </c>
      <c r="AV44">
        <f t="shared" si="8"/>
        <v>15.6403</v>
      </c>
      <c r="AW44">
        <f t="shared" si="9"/>
        <v>24.693374848999998</v>
      </c>
      <c r="AX44" s="9"/>
      <c r="AY44" s="22">
        <v>7.1258500000000002E-2</v>
      </c>
      <c r="AZ44" s="22">
        <v>417.39600000000002</v>
      </c>
      <c r="BA44" s="22">
        <v>-1.7318699999999999E-2</v>
      </c>
      <c r="BB44" s="22">
        <v>34</v>
      </c>
      <c r="BC44" s="22">
        <v>7.0739700000000003E-2</v>
      </c>
      <c r="BD44">
        <f t="shared" si="10"/>
        <v>17.3187</v>
      </c>
      <c r="BE44">
        <f t="shared" si="11"/>
        <v>1.23410458395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1.57379</v>
      </c>
      <c r="H45" s="22">
        <v>45.395400000000002</v>
      </c>
      <c r="I45" s="22">
        <v>-1.6351299999999999E-2</v>
      </c>
      <c r="J45" s="22">
        <v>35</v>
      </c>
      <c r="K45" s="22">
        <v>1.57318</v>
      </c>
      <c r="L45">
        <f t="shared" si="0"/>
        <v>16.351299999999998</v>
      </c>
      <c r="M45">
        <f t="shared" si="1"/>
        <v>25.733512426999997</v>
      </c>
      <c r="N45" s="9"/>
      <c r="O45" s="22">
        <v>7.6293899999999998E-2</v>
      </c>
      <c r="P45" s="22">
        <v>102.03100000000001</v>
      </c>
      <c r="Q45" s="22">
        <v>-1.7471299999999999E-2</v>
      </c>
      <c r="R45" s="22">
        <v>35</v>
      </c>
      <c r="S45" s="22">
        <v>7.5683600000000004E-2</v>
      </c>
      <c r="T45">
        <f t="shared" si="2"/>
        <v>17.471299999999999</v>
      </c>
      <c r="U45">
        <f t="shared" si="3"/>
        <v>1.3329536150699999</v>
      </c>
      <c r="X45" s="9"/>
      <c r="Y45" s="22">
        <v>1.57379</v>
      </c>
      <c r="Z45" s="22">
        <v>205.31</v>
      </c>
      <c r="AA45" s="22">
        <v>-1.60889E-2</v>
      </c>
      <c r="AB45" s="22">
        <v>35</v>
      </c>
      <c r="AC45" s="22">
        <v>1.57318</v>
      </c>
      <c r="AD45">
        <f t="shared" si="4"/>
        <v>16.088899999999999</v>
      </c>
      <c r="AE45">
        <f t="shared" si="5"/>
        <v>25.320549930999999</v>
      </c>
      <c r="AF45" s="9"/>
      <c r="AG45" s="22">
        <v>7.6293899999999998E-2</v>
      </c>
      <c r="AH45" s="22">
        <v>276.58699999999999</v>
      </c>
      <c r="AI45" s="22">
        <v>-1.73676E-2</v>
      </c>
      <c r="AJ45" s="22">
        <v>35</v>
      </c>
      <c r="AK45" s="22">
        <v>7.5775099999999998E-2</v>
      </c>
      <c r="AL45">
        <f t="shared" si="6"/>
        <v>17.367599999999999</v>
      </c>
      <c r="AM45">
        <f t="shared" si="7"/>
        <v>1.32504193764</v>
      </c>
      <c r="AP45" s="9"/>
      <c r="AQ45" s="22">
        <v>1.57379</v>
      </c>
      <c r="AR45" s="22">
        <v>352.01100000000002</v>
      </c>
      <c r="AS45" s="22">
        <v>-1.5704300000000001E-2</v>
      </c>
      <c r="AT45" s="22">
        <v>35</v>
      </c>
      <c r="AU45" s="22">
        <v>1.5728800000000001</v>
      </c>
      <c r="AV45">
        <f t="shared" si="8"/>
        <v>15.704300000000002</v>
      </c>
      <c r="AW45">
        <f t="shared" si="9"/>
        <v>24.715270297000004</v>
      </c>
      <c r="AX45" s="9"/>
      <c r="AY45" s="22">
        <v>7.6293899999999998E-2</v>
      </c>
      <c r="AZ45" s="22">
        <v>417.49599999999998</v>
      </c>
      <c r="BA45" s="22">
        <v>-1.7294299999999999E-2</v>
      </c>
      <c r="BB45" s="22">
        <v>35</v>
      </c>
      <c r="BC45" s="22">
        <v>7.5958300000000006E-2</v>
      </c>
      <c r="BD45">
        <f t="shared" si="10"/>
        <v>17.2943</v>
      </c>
      <c r="BE45">
        <f t="shared" si="11"/>
        <v>1.31944959477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1.5687599999999999</v>
      </c>
      <c r="H46" s="22">
        <v>45.496099999999998</v>
      </c>
      <c r="I46" s="22">
        <v>-1.6400100000000001E-2</v>
      </c>
      <c r="J46" s="22">
        <v>36</v>
      </c>
      <c r="K46" s="22">
        <v>1.56799</v>
      </c>
      <c r="L46">
        <f t="shared" si="0"/>
        <v>16.400100000000002</v>
      </c>
      <c r="M46">
        <f t="shared" si="1"/>
        <v>25.727820876000003</v>
      </c>
      <c r="N46" s="9"/>
      <c r="O46" s="22">
        <v>8.1329299999999993E-2</v>
      </c>
      <c r="P46" s="22">
        <v>102.13200000000001</v>
      </c>
      <c r="Q46" s="22">
        <v>-1.7471299999999999E-2</v>
      </c>
      <c r="R46" s="22">
        <v>36</v>
      </c>
      <c r="S46" s="22">
        <v>8.0871600000000002E-2</v>
      </c>
      <c r="T46">
        <f t="shared" si="2"/>
        <v>17.471299999999999</v>
      </c>
      <c r="U46">
        <f t="shared" si="3"/>
        <v>1.4209285990899998</v>
      </c>
      <c r="X46" s="9"/>
      <c r="Y46" s="22">
        <v>1.5687599999999999</v>
      </c>
      <c r="Z46" s="22">
        <v>205.411</v>
      </c>
      <c r="AA46" s="22">
        <v>-1.6122399999999999E-2</v>
      </c>
      <c r="AB46" s="22">
        <v>36</v>
      </c>
      <c r="AC46" s="22">
        <v>1.56799</v>
      </c>
      <c r="AD46">
        <f t="shared" si="4"/>
        <v>16.122399999999999</v>
      </c>
      <c r="AE46">
        <f t="shared" si="5"/>
        <v>25.292176223999999</v>
      </c>
      <c r="AF46" s="9"/>
      <c r="AG46" s="22">
        <v>8.1329299999999993E-2</v>
      </c>
      <c r="AH46" s="22">
        <v>276.68799999999999</v>
      </c>
      <c r="AI46" s="22">
        <v>-1.7364500000000001E-2</v>
      </c>
      <c r="AJ46" s="22">
        <v>36</v>
      </c>
      <c r="AK46" s="22">
        <v>8.0810499999999993E-2</v>
      </c>
      <c r="AL46">
        <f t="shared" si="6"/>
        <v>17.364500000000003</v>
      </c>
      <c r="AM46">
        <f t="shared" si="7"/>
        <v>1.4122426298500002</v>
      </c>
      <c r="AP46" s="9"/>
      <c r="AQ46" s="22">
        <v>1.5687599999999999</v>
      </c>
      <c r="AR46" s="22">
        <v>352.11200000000002</v>
      </c>
      <c r="AS46" s="22">
        <v>-1.5780599999999999E-2</v>
      </c>
      <c r="AT46" s="22">
        <v>36</v>
      </c>
      <c r="AU46" s="22">
        <v>1.56799</v>
      </c>
      <c r="AV46">
        <f t="shared" si="8"/>
        <v>15.780599999999998</v>
      </c>
      <c r="AW46">
        <f t="shared" si="9"/>
        <v>24.755974055999996</v>
      </c>
      <c r="AX46" s="9"/>
      <c r="AY46" s="22">
        <v>8.1329299999999993E-2</v>
      </c>
      <c r="AZ46" s="22">
        <v>417.59699999999998</v>
      </c>
      <c r="BA46" s="22">
        <v>-1.72882E-2</v>
      </c>
      <c r="BB46" s="22">
        <v>36</v>
      </c>
      <c r="BC46" s="22">
        <v>8.0810499999999993E-2</v>
      </c>
      <c r="BD46">
        <f t="shared" si="10"/>
        <v>17.2882</v>
      </c>
      <c r="BE46">
        <f t="shared" si="11"/>
        <v>1.4060372042599998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1.56372</v>
      </c>
      <c r="H47" s="22">
        <v>45.596800000000002</v>
      </c>
      <c r="I47" s="22">
        <v>-1.64429E-2</v>
      </c>
      <c r="J47" s="22">
        <v>37</v>
      </c>
      <c r="K47" s="22">
        <v>1.5625</v>
      </c>
      <c r="L47">
        <f t="shared" si="0"/>
        <v>16.442900000000002</v>
      </c>
      <c r="M47">
        <f t="shared" si="1"/>
        <v>25.712091588000003</v>
      </c>
      <c r="N47" s="9"/>
      <c r="O47" s="22">
        <v>8.6364700000000003E-2</v>
      </c>
      <c r="P47" s="22">
        <v>102.233</v>
      </c>
      <c r="Q47" s="22">
        <v>-1.7468299999999999E-2</v>
      </c>
      <c r="R47" s="22">
        <v>37</v>
      </c>
      <c r="S47" s="22">
        <v>8.5784899999999997E-2</v>
      </c>
      <c r="T47">
        <f t="shared" si="2"/>
        <v>17.468299999999999</v>
      </c>
      <c r="U47">
        <f t="shared" si="3"/>
        <v>1.5086444890099999</v>
      </c>
      <c r="X47" s="9"/>
      <c r="Y47" s="22">
        <v>1.56372</v>
      </c>
      <c r="Z47" s="22">
        <v>205.511</v>
      </c>
      <c r="AA47" s="22">
        <v>-1.6162099999999999E-2</v>
      </c>
      <c r="AB47" s="22">
        <v>37</v>
      </c>
      <c r="AC47" s="22">
        <v>1.56281</v>
      </c>
      <c r="AD47">
        <f t="shared" si="4"/>
        <v>16.162099999999999</v>
      </c>
      <c r="AE47">
        <f t="shared" si="5"/>
        <v>25.272999012</v>
      </c>
      <c r="AF47" s="9"/>
      <c r="AG47" s="22">
        <v>8.6364700000000003E-2</v>
      </c>
      <c r="AH47" s="22">
        <v>276.78899999999999</v>
      </c>
      <c r="AI47" s="22">
        <v>-1.7361499999999998E-2</v>
      </c>
      <c r="AJ47" s="22">
        <v>37</v>
      </c>
      <c r="AK47" s="22">
        <v>8.5784899999999997E-2</v>
      </c>
      <c r="AL47">
        <f t="shared" si="6"/>
        <v>17.361499999999999</v>
      </c>
      <c r="AM47">
        <f t="shared" si="7"/>
        <v>1.4994207390500001</v>
      </c>
      <c r="AP47" s="9"/>
      <c r="AQ47" s="22">
        <v>1.56372</v>
      </c>
      <c r="AR47" s="22">
        <v>352.21300000000002</v>
      </c>
      <c r="AS47" s="22">
        <v>-1.5835599999999998E-2</v>
      </c>
      <c r="AT47" s="22">
        <v>37</v>
      </c>
      <c r="AU47" s="22">
        <v>1.56281</v>
      </c>
      <c r="AV47">
        <f t="shared" si="8"/>
        <v>15.835599999999998</v>
      </c>
      <c r="AW47">
        <f t="shared" si="9"/>
        <v>24.762444431999995</v>
      </c>
      <c r="AX47" s="9"/>
      <c r="AY47" s="22">
        <v>8.6364700000000003E-2</v>
      </c>
      <c r="AZ47" s="22">
        <v>417.69799999999998</v>
      </c>
      <c r="BA47" s="22">
        <v>-1.72882E-2</v>
      </c>
      <c r="BB47" s="22">
        <v>37</v>
      </c>
      <c r="BC47" s="22">
        <v>8.5968000000000003E-2</v>
      </c>
      <c r="BD47">
        <f t="shared" si="10"/>
        <v>17.2882</v>
      </c>
      <c r="BE47">
        <f t="shared" si="11"/>
        <v>1.49309020654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1.5586899999999999</v>
      </c>
      <c r="H48" s="22">
        <v>45.697499999999998</v>
      </c>
      <c r="I48" s="22">
        <v>-1.64703E-2</v>
      </c>
      <c r="J48" s="22">
        <v>38</v>
      </c>
      <c r="K48" s="22">
        <v>1.55762</v>
      </c>
      <c r="L48">
        <f t="shared" si="0"/>
        <v>16.470300000000002</v>
      </c>
      <c r="M48">
        <f t="shared" si="1"/>
        <v>25.672091907000002</v>
      </c>
      <c r="N48" s="9"/>
      <c r="O48" s="22">
        <v>9.1400099999999998E-2</v>
      </c>
      <c r="P48" s="22">
        <v>102.333</v>
      </c>
      <c r="Q48" s="22">
        <v>-1.74652E-2</v>
      </c>
      <c r="R48" s="22">
        <v>38</v>
      </c>
      <c r="S48" s="22">
        <v>9.0698200000000007E-2</v>
      </c>
      <c r="T48">
        <f t="shared" si="2"/>
        <v>17.465199999999999</v>
      </c>
      <c r="U48">
        <f t="shared" si="3"/>
        <v>1.5963210265199999</v>
      </c>
      <c r="X48" s="9"/>
      <c r="Y48" s="22">
        <v>1.5586899999999999</v>
      </c>
      <c r="Z48" s="22">
        <v>205.61199999999999</v>
      </c>
      <c r="AA48" s="22">
        <v>-1.6235400000000001E-2</v>
      </c>
      <c r="AB48" s="22">
        <v>38</v>
      </c>
      <c r="AC48" s="22">
        <v>1.55823</v>
      </c>
      <c r="AD48">
        <f t="shared" si="4"/>
        <v>16.235400000000002</v>
      </c>
      <c r="AE48">
        <f t="shared" si="5"/>
        <v>25.305955626000003</v>
      </c>
      <c r="AF48" s="9"/>
      <c r="AG48" s="22">
        <v>9.1400099999999998E-2</v>
      </c>
      <c r="AH48" s="22">
        <v>276.88900000000001</v>
      </c>
      <c r="AI48" s="22">
        <v>-1.7364500000000001E-2</v>
      </c>
      <c r="AJ48" s="22">
        <v>38</v>
      </c>
      <c r="AK48" s="22">
        <v>9.0881299999999998E-2</v>
      </c>
      <c r="AL48">
        <f t="shared" si="6"/>
        <v>17.364500000000003</v>
      </c>
      <c r="AM48">
        <f t="shared" si="7"/>
        <v>1.5871170364500002</v>
      </c>
      <c r="AP48" s="9"/>
      <c r="AQ48" s="22">
        <v>1.5586899999999999</v>
      </c>
      <c r="AR48" s="22">
        <v>352.31400000000002</v>
      </c>
      <c r="AS48" s="22">
        <v>-1.5869100000000001E-2</v>
      </c>
      <c r="AT48" s="22">
        <v>38</v>
      </c>
      <c r="AU48" s="22">
        <v>1.55853</v>
      </c>
      <c r="AV48">
        <f t="shared" si="8"/>
        <v>15.869100000000001</v>
      </c>
      <c r="AW48">
        <f t="shared" si="9"/>
        <v>24.735007479</v>
      </c>
      <c r="AX48" s="9"/>
      <c r="AY48" s="22">
        <v>9.1400099999999998E-2</v>
      </c>
      <c r="AZ48" s="22">
        <v>417.79899999999998</v>
      </c>
      <c r="BA48" s="22">
        <v>-1.7291299999999999E-2</v>
      </c>
      <c r="BB48" s="22">
        <v>38</v>
      </c>
      <c r="BC48" s="22">
        <v>9.0942400000000007E-2</v>
      </c>
      <c r="BD48">
        <f t="shared" si="10"/>
        <v>17.2913</v>
      </c>
      <c r="BE48">
        <f t="shared" si="11"/>
        <v>1.58042654913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1.55365</v>
      </c>
      <c r="H49" s="22">
        <v>45.798200000000001</v>
      </c>
      <c r="I49" s="22">
        <v>-1.6507000000000001E-2</v>
      </c>
      <c r="J49" s="22">
        <v>39</v>
      </c>
      <c r="K49" s="22">
        <v>1.55304</v>
      </c>
      <c r="L49">
        <f t="shared" si="0"/>
        <v>16.507000000000001</v>
      </c>
      <c r="M49">
        <f t="shared" si="1"/>
        <v>25.646100550000003</v>
      </c>
      <c r="N49" s="9"/>
      <c r="O49" s="22">
        <v>9.6435499999999993E-2</v>
      </c>
      <c r="P49" s="22">
        <v>102.434</v>
      </c>
      <c r="Q49" s="22">
        <v>-1.7459100000000002E-2</v>
      </c>
      <c r="R49" s="22">
        <v>39</v>
      </c>
      <c r="S49" s="22">
        <v>9.6038799999999994E-2</v>
      </c>
      <c r="T49">
        <f t="shared" si="2"/>
        <v>17.459100000000003</v>
      </c>
      <c r="U49">
        <f t="shared" si="3"/>
        <v>1.6836770380500001</v>
      </c>
      <c r="X49" s="9"/>
      <c r="Y49" s="22">
        <v>1.55365</v>
      </c>
      <c r="Z49" s="22">
        <v>205.71299999999999</v>
      </c>
      <c r="AA49" s="22">
        <v>-1.6268899999999999E-2</v>
      </c>
      <c r="AB49" s="22">
        <v>39</v>
      </c>
      <c r="AC49" s="22">
        <v>1.5527299999999999</v>
      </c>
      <c r="AD49">
        <f t="shared" si="4"/>
        <v>16.268899999999999</v>
      </c>
      <c r="AE49">
        <f t="shared" si="5"/>
        <v>25.276176484999997</v>
      </c>
      <c r="AF49" s="9"/>
      <c r="AG49" s="22">
        <v>9.6435499999999993E-2</v>
      </c>
      <c r="AH49" s="22">
        <v>276.99</v>
      </c>
      <c r="AI49" s="22">
        <v>-1.7352300000000001E-2</v>
      </c>
      <c r="AJ49" s="22">
        <v>39</v>
      </c>
      <c r="AK49" s="22">
        <v>9.5886200000000005E-2</v>
      </c>
      <c r="AL49">
        <f t="shared" si="6"/>
        <v>17.3523</v>
      </c>
      <c r="AM49">
        <f t="shared" si="7"/>
        <v>1.6733777266499998</v>
      </c>
      <c r="AP49" s="9"/>
      <c r="AQ49" s="22">
        <v>1.55365</v>
      </c>
      <c r="AR49" s="22">
        <v>352.41399999999999</v>
      </c>
      <c r="AS49" s="22">
        <v>-1.5918000000000002E-2</v>
      </c>
      <c r="AT49" s="22">
        <v>39</v>
      </c>
      <c r="AU49" s="22">
        <v>1.55304</v>
      </c>
      <c r="AV49">
        <f t="shared" si="8"/>
        <v>15.918000000000001</v>
      </c>
      <c r="AW49">
        <f t="shared" si="9"/>
        <v>24.731000700000003</v>
      </c>
      <c r="AX49" s="9"/>
      <c r="AY49" s="22">
        <v>9.6435499999999993E-2</v>
      </c>
      <c r="AZ49" s="22">
        <v>417.899</v>
      </c>
      <c r="BA49" s="22">
        <v>-1.72882E-2</v>
      </c>
      <c r="BB49" s="22">
        <v>39</v>
      </c>
      <c r="BC49" s="22">
        <v>9.5886200000000005E-2</v>
      </c>
      <c r="BD49">
        <f t="shared" si="10"/>
        <v>17.2882</v>
      </c>
      <c r="BE49">
        <f t="shared" si="11"/>
        <v>1.6671962110999998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1.54861</v>
      </c>
      <c r="H50" s="22">
        <v>45.899000000000001</v>
      </c>
      <c r="I50" s="22">
        <v>-1.65375E-2</v>
      </c>
      <c r="J50" s="22">
        <v>40</v>
      </c>
      <c r="K50" s="22">
        <v>1.54755</v>
      </c>
      <c r="L50">
        <f t="shared" si="0"/>
        <v>16.537500000000001</v>
      </c>
      <c r="M50">
        <f t="shared" si="1"/>
        <v>25.610137875000003</v>
      </c>
      <c r="N50" s="9"/>
      <c r="O50" s="22">
        <v>0.10147100000000001</v>
      </c>
      <c r="P50" s="22">
        <v>102.535</v>
      </c>
      <c r="Q50" s="22">
        <v>-1.7446900000000001E-2</v>
      </c>
      <c r="R50" s="22">
        <v>40</v>
      </c>
      <c r="S50" s="22">
        <v>0.10055500000000001</v>
      </c>
      <c r="T50">
        <f t="shared" si="2"/>
        <v>17.446900000000003</v>
      </c>
      <c r="U50">
        <f t="shared" si="3"/>
        <v>1.7703543899000005</v>
      </c>
      <c r="X50" s="9"/>
      <c r="Y50" s="22">
        <v>1.54861</v>
      </c>
      <c r="Z50" s="22">
        <v>205.81399999999999</v>
      </c>
      <c r="AA50" s="22">
        <v>-1.6308599999999999E-2</v>
      </c>
      <c r="AB50" s="22">
        <v>40</v>
      </c>
      <c r="AC50" s="22">
        <v>1.5478499999999999</v>
      </c>
      <c r="AD50">
        <f t="shared" si="4"/>
        <v>16.308599999999998</v>
      </c>
      <c r="AE50">
        <f t="shared" si="5"/>
        <v>25.255661045999997</v>
      </c>
      <c r="AF50" s="9"/>
      <c r="AG50" s="22">
        <v>0.10147100000000001</v>
      </c>
      <c r="AH50" s="22">
        <v>277.09100000000001</v>
      </c>
      <c r="AI50" s="22">
        <v>-1.7361499999999998E-2</v>
      </c>
      <c r="AJ50" s="22">
        <v>40</v>
      </c>
      <c r="AK50" s="22">
        <v>0.101074</v>
      </c>
      <c r="AL50">
        <f t="shared" si="6"/>
        <v>17.361499999999999</v>
      </c>
      <c r="AM50">
        <f t="shared" si="7"/>
        <v>1.7616887665000001</v>
      </c>
      <c r="AP50" s="9"/>
      <c r="AQ50" s="22">
        <v>1.54861</v>
      </c>
      <c r="AR50" s="22">
        <v>352.51499999999999</v>
      </c>
      <c r="AS50" s="22">
        <v>-1.5979E-2</v>
      </c>
      <c r="AT50" s="22">
        <v>40</v>
      </c>
      <c r="AU50" s="22">
        <v>1.54755</v>
      </c>
      <c r="AV50">
        <f t="shared" si="8"/>
        <v>15.979000000000001</v>
      </c>
      <c r="AW50">
        <f t="shared" si="9"/>
        <v>24.745239190000003</v>
      </c>
      <c r="AX50" s="9"/>
      <c r="AY50" s="22">
        <v>0.10147100000000001</v>
      </c>
      <c r="AZ50" s="22">
        <v>418</v>
      </c>
      <c r="BA50" s="22">
        <v>-1.7282100000000002E-2</v>
      </c>
      <c r="BB50" s="22">
        <v>40</v>
      </c>
      <c r="BC50" s="22">
        <v>0.101105</v>
      </c>
      <c r="BD50">
        <f t="shared" si="10"/>
        <v>17.282100000000003</v>
      </c>
      <c r="BE50">
        <f t="shared" si="11"/>
        <v>1.7536319691000004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1.54358</v>
      </c>
      <c r="H51" s="22">
        <v>45.999699999999997</v>
      </c>
      <c r="I51" s="22">
        <v>-1.6574100000000001E-2</v>
      </c>
      <c r="J51" s="22">
        <v>41</v>
      </c>
      <c r="K51" s="22">
        <v>1.5426599999999999</v>
      </c>
      <c r="L51">
        <f t="shared" si="0"/>
        <v>16.574100000000001</v>
      </c>
      <c r="M51">
        <f t="shared" si="1"/>
        <v>25.583449278</v>
      </c>
      <c r="N51" s="9"/>
      <c r="O51" s="22">
        <v>0.106506</v>
      </c>
      <c r="P51" s="22">
        <v>102.636</v>
      </c>
      <c r="Q51" s="22">
        <v>-1.7443799999999999E-2</v>
      </c>
      <c r="R51" s="22">
        <v>41</v>
      </c>
      <c r="S51" s="22">
        <v>0.105957</v>
      </c>
      <c r="T51">
        <f t="shared" si="2"/>
        <v>17.4438</v>
      </c>
      <c r="U51">
        <f t="shared" si="3"/>
        <v>1.8578693628</v>
      </c>
      <c r="X51" s="9"/>
      <c r="Y51" s="22">
        <v>1.54358</v>
      </c>
      <c r="Z51" s="22">
        <v>205.91399999999999</v>
      </c>
      <c r="AA51" s="22">
        <v>-1.63483E-2</v>
      </c>
      <c r="AB51" s="22">
        <v>41</v>
      </c>
      <c r="AC51" s="22">
        <v>1.5432699999999999</v>
      </c>
      <c r="AD51">
        <f t="shared" si="4"/>
        <v>16.348299999999998</v>
      </c>
      <c r="AE51">
        <f t="shared" si="5"/>
        <v>25.234908913999998</v>
      </c>
      <c r="AF51" s="9"/>
      <c r="AG51" s="22">
        <v>0.106506</v>
      </c>
      <c r="AH51" s="22">
        <v>277.19099999999997</v>
      </c>
      <c r="AI51" s="22">
        <v>-1.73431E-2</v>
      </c>
      <c r="AJ51" s="22">
        <v>41</v>
      </c>
      <c r="AK51" s="22">
        <v>0.105865</v>
      </c>
      <c r="AL51">
        <f t="shared" si="6"/>
        <v>17.3431</v>
      </c>
      <c r="AM51">
        <f t="shared" si="7"/>
        <v>1.8471442086000001</v>
      </c>
      <c r="AP51" s="9"/>
      <c r="AQ51" s="22">
        <v>1.54358</v>
      </c>
      <c r="AR51" s="22">
        <v>352.61599999999999</v>
      </c>
      <c r="AS51" s="22">
        <v>-1.6012599999999998E-2</v>
      </c>
      <c r="AT51" s="22">
        <v>41</v>
      </c>
      <c r="AU51" s="22">
        <v>1.54297</v>
      </c>
      <c r="AV51">
        <f t="shared" si="8"/>
        <v>16.012599999999999</v>
      </c>
      <c r="AW51">
        <f t="shared" si="9"/>
        <v>24.716729107999999</v>
      </c>
      <c r="AX51" s="9"/>
      <c r="AY51" s="22">
        <v>0.106506</v>
      </c>
      <c r="AZ51" s="22">
        <v>418.101</v>
      </c>
      <c r="BA51" s="22">
        <v>-1.7282100000000002E-2</v>
      </c>
      <c r="BB51" s="22">
        <v>41</v>
      </c>
      <c r="BC51" s="22">
        <v>0.105804</v>
      </c>
      <c r="BD51">
        <f t="shared" si="10"/>
        <v>17.282100000000003</v>
      </c>
      <c r="BE51">
        <f t="shared" si="11"/>
        <v>1.8406473426000005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1.53854</v>
      </c>
      <c r="H52" s="22">
        <v>46.1004</v>
      </c>
      <c r="I52" s="22">
        <v>-1.6595499999999999E-2</v>
      </c>
      <c r="J52" s="22">
        <v>42</v>
      </c>
      <c r="K52" s="22">
        <v>1.53809</v>
      </c>
      <c r="L52">
        <f t="shared" si="0"/>
        <v>16.595499999999998</v>
      </c>
      <c r="M52">
        <f t="shared" si="1"/>
        <v>25.532840569999998</v>
      </c>
      <c r="N52" s="9"/>
      <c r="O52" s="22">
        <v>0.111542</v>
      </c>
      <c r="P52" s="22">
        <v>102.736</v>
      </c>
      <c r="Q52" s="22">
        <v>-1.7446900000000001E-2</v>
      </c>
      <c r="R52" s="22">
        <v>42</v>
      </c>
      <c r="S52" s="22">
        <v>0.11114499999999999</v>
      </c>
      <c r="T52">
        <f t="shared" si="2"/>
        <v>17.446900000000003</v>
      </c>
      <c r="U52">
        <f t="shared" si="3"/>
        <v>1.9460621198000003</v>
      </c>
      <c r="X52" s="9"/>
      <c r="Y52" s="22">
        <v>1.53854</v>
      </c>
      <c r="Z52" s="22">
        <v>206.01499999999999</v>
      </c>
      <c r="AA52" s="22">
        <v>-1.63727E-2</v>
      </c>
      <c r="AB52" s="22">
        <v>42</v>
      </c>
      <c r="AC52" s="22">
        <v>1.5387</v>
      </c>
      <c r="AD52">
        <f t="shared" si="4"/>
        <v>16.372700000000002</v>
      </c>
      <c r="AE52">
        <f t="shared" si="5"/>
        <v>25.190053858000002</v>
      </c>
      <c r="AF52" s="9"/>
      <c r="AG52" s="22">
        <v>0.111542</v>
      </c>
      <c r="AH52" s="22">
        <v>277.29199999999997</v>
      </c>
      <c r="AI52" s="22">
        <v>-1.7337000000000002E-2</v>
      </c>
      <c r="AJ52" s="22">
        <v>42</v>
      </c>
      <c r="AK52" s="22">
        <v>0.111176</v>
      </c>
      <c r="AL52">
        <f t="shared" si="6"/>
        <v>17.337000000000003</v>
      </c>
      <c r="AM52">
        <f t="shared" si="7"/>
        <v>1.9338036540000003</v>
      </c>
      <c r="AP52" s="9"/>
      <c r="AQ52" s="22">
        <v>1.53854</v>
      </c>
      <c r="AR52" s="22">
        <v>352.71600000000001</v>
      </c>
      <c r="AS52" s="22">
        <v>-1.6052199999999999E-2</v>
      </c>
      <c r="AT52" s="22">
        <v>42</v>
      </c>
      <c r="AU52" s="22">
        <v>1.53809</v>
      </c>
      <c r="AV52">
        <f t="shared" si="8"/>
        <v>16.052199999999999</v>
      </c>
      <c r="AW52">
        <f t="shared" si="9"/>
        <v>24.696951788</v>
      </c>
      <c r="AX52" s="9"/>
      <c r="AY52" s="22">
        <v>0.111542</v>
      </c>
      <c r="AZ52" s="22">
        <v>418.20100000000002</v>
      </c>
      <c r="BA52" s="22">
        <v>-1.7272900000000001E-2</v>
      </c>
      <c r="BB52" s="22">
        <v>42</v>
      </c>
      <c r="BC52" s="22">
        <v>0.11096200000000001</v>
      </c>
      <c r="BD52">
        <f t="shared" si="10"/>
        <v>17.2729</v>
      </c>
      <c r="BE52">
        <f t="shared" si="11"/>
        <v>1.9266538118000001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1.5335099999999999</v>
      </c>
      <c r="H53" s="22">
        <v>46.201099999999997</v>
      </c>
      <c r="I53" s="22">
        <v>-1.66199E-2</v>
      </c>
      <c r="J53" s="22">
        <v>43</v>
      </c>
      <c r="K53" s="22">
        <v>1.5331999999999999</v>
      </c>
      <c r="L53">
        <f t="shared" si="0"/>
        <v>16.619900000000001</v>
      </c>
      <c r="M53">
        <f t="shared" si="1"/>
        <v>25.486782849000001</v>
      </c>
      <c r="N53" s="9"/>
      <c r="O53" s="22">
        <v>0.116577</v>
      </c>
      <c r="P53" s="22">
        <v>102.837</v>
      </c>
      <c r="Q53" s="22">
        <v>-1.74377E-2</v>
      </c>
      <c r="R53" s="22">
        <v>43</v>
      </c>
      <c r="S53" s="22">
        <v>0.115967</v>
      </c>
      <c r="T53">
        <f t="shared" si="2"/>
        <v>17.4377</v>
      </c>
      <c r="U53">
        <f t="shared" si="3"/>
        <v>2.0328347528999999</v>
      </c>
      <c r="X53" s="9"/>
      <c r="Y53" s="22">
        <v>1.5335099999999999</v>
      </c>
      <c r="Z53" s="22">
        <v>206.11600000000001</v>
      </c>
      <c r="AA53" s="22">
        <v>-1.6421499999999999E-2</v>
      </c>
      <c r="AB53" s="22">
        <v>43</v>
      </c>
      <c r="AC53" s="22">
        <v>1.5325899999999999</v>
      </c>
      <c r="AD53">
        <f t="shared" si="4"/>
        <v>16.421499999999998</v>
      </c>
      <c r="AE53">
        <f t="shared" si="5"/>
        <v>25.182534464999996</v>
      </c>
      <c r="AF53" s="9"/>
      <c r="AG53" s="22">
        <v>0.116577</v>
      </c>
      <c r="AH53" s="22">
        <v>277.39299999999997</v>
      </c>
      <c r="AI53" s="22">
        <v>-1.7333999999999999E-2</v>
      </c>
      <c r="AJ53" s="22">
        <v>43</v>
      </c>
      <c r="AK53" s="22">
        <v>0.115997</v>
      </c>
      <c r="AL53">
        <f t="shared" si="6"/>
        <v>17.334</v>
      </c>
      <c r="AM53">
        <f t="shared" si="7"/>
        <v>2.0207457180000001</v>
      </c>
      <c r="AP53" s="9"/>
      <c r="AQ53" s="22">
        <v>1.5335099999999999</v>
      </c>
      <c r="AR53" s="22">
        <v>352.81700000000001</v>
      </c>
      <c r="AS53" s="22">
        <v>-1.6091899999999999E-2</v>
      </c>
      <c r="AT53" s="22">
        <v>43</v>
      </c>
      <c r="AU53" s="22">
        <v>1.5322899999999999</v>
      </c>
      <c r="AV53">
        <f t="shared" si="8"/>
        <v>16.091899999999999</v>
      </c>
      <c r="AW53">
        <f t="shared" si="9"/>
        <v>24.677089568999996</v>
      </c>
      <c r="AX53" s="9"/>
      <c r="AY53" s="22">
        <v>0.116577</v>
      </c>
      <c r="AZ53" s="22">
        <v>418.30200000000002</v>
      </c>
      <c r="BA53" s="22">
        <v>-1.7263799999999999E-2</v>
      </c>
      <c r="BB53" s="22">
        <v>43</v>
      </c>
      <c r="BC53" s="22">
        <v>0.11618000000000001</v>
      </c>
      <c r="BD53">
        <f t="shared" si="10"/>
        <v>17.2638</v>
      </c>
      <c r="BE53">
        <f t="shared" si="11"/>
        <v>2.0125620126000001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1.52847</v>
      </c>
      <c r="H54" s="22">
        <v>46.3018</v>
      </c>
      <c r="I54" s="22">
        <v>-1.6659500000000001E-2</v>
      </c>
      <c r="J54" s="22">
        <v>44</v>
      </c>
      <c r="K54" s="22">
        <v>1.5280199999999999</v>
      </c>
      <c r="L54">
        <f t="shared" si="0"/>
        <v>16.659500000000001</v>
      </c>
      <c r="M54">
        <f t="shared" si="1"/>
        <v>25.463545965000002</v>
      </c>
      <c r="N54" s="9"/>
      <c r="O54" s="22">
        <v>0.121613</v>
      </c>
      <c r="P54" s="22">
        <v>102.938</v>
      </c>
      <c r="Q54" s="22">
        <v>-1.7446900000000001E-2</v>
      </c>
      <c r="R54" s="22">
        <v>44</v>
      </c>
      <c r="S54" s="22">
        <v>0.12124600000000001</v>
      </c>
      <c r="T54">
        <f t="shared" si="2"/>
        <v>17.446900000000003</v>
      </c>
      <c r="U54">
        <f t="shared" si="3"/>
        <v>2.1217698497000002</v>
      </c>
      <c r="X54" s="9"/>
      <c r="Y54" s="22">
        <v>1.52847</v>
      </c>
      <c r="Z54" s="22">
        <v>206.21600000000001</v>
      </c>
      <c r="AA54" s="22">
        <v>-1.64429E-2</v>
      </c>
      <c r="AB54" s="22">
        <v>44</v>
      </c>
      <c r="AC54" s="22">
        <v>1.5277099999999999</v>
      </c>
      <c r="AD54">
        <f t="shared" si="4"/>
        <v>16.442900000000002</v>
      </c>
      <c r="AE54">
        <f t="shared" si="5"/>
        <v>25.132479363000002</v>
      </c>
      <c r="AF54" s="9"/>
      <c r="AG54" s="22">
        <v>0.121613</v>
      </c>
      <c r="AH54" s="22">
        <v>277.49400000000003</v>
      </c>
      <c r="AI54" s="22">
        <v>-1.7318699999999999E-2</v>
      </c>
      <c r="AJ54" s="22">
        <v>44</v>
      </c>
      <c r="AK54" s="22">
        <v>0.121185</v>
      </c>
      <c r="AL54">
        <f t="shared" si="6"/>
        <v>17.3187</v>
      </c>
      <c r="AM54">
        <f t="shared" si="7"/>
        <v>2.1061790630999999</v>
      </c>
      <c r="AP54" s="9"/>
      <c r="AQ54" s="22">
        <v>1.52847</v>
      </c>
      <c r="AR54" s="22">
        <v>352.91800000000001</v>
      </c>
      <c r="AS54" s="22">
        <v>-1.6131599999999999E-2</v>
      </c>
      <c r="AT54" s="22">
        <v>44</v>
      </c>
      <c r="AU54" s="22">
        <v>1.5274000000000001</v>
      </c>
      <c r="AV54">
        <f t="shared" si="8"/>
        <v>16.131599999999999</v>
      </c>
      <c r="AW54">
        <f t="shared" si="9"/>
        <v>24.656666651999998</v>
      </c>
      <c r="AX54" s="9"/>
      <c r="AY54" s="22">
        <v>0.121613</v>
      </c>
      <c r="AZ54" s="22">
        <v>418.40300000000002</v>
      </c>
      <c r="BA54" s="22">
        <v>-1.7276E-2</v>
      </c>
      <c r="BB54" s="22">
        <v>44</v>
      </c>
      <c r="BC54" s="22">
        <v>0.121155</v>
      </c>
      <c r="BD54">
        <f t="shared" si="10"/>
        <v>17.276</v>
      </c>
      <c r="BE54">
        <f t="shared" si="11"/>
        <v>2.1009861879999998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1.5234399999999999</v>
      </c>
      <c r="H55" s="22">
        <v>46.402500000000003</v>
      </c>
      <c r="I55" s="22">
        <v>-1.6671800000000001E-2</v>
      </c>
      <c r="J55" s="22">
        <v>45</v>
      </c>
      <c r="K55" s="22">
        <v>1.5219100000000001</v>
      </c>
      <c r="L55">
        <f t="shared" si="0"/>
        <v>16.671800000000001</v>
      </c>
      <c r="M55">
        <f t="shared" si="1"/>
        <v>25.398486991999999</v>
      </c>
      <c r="N55" s="9"/>
      <c r="O55" s="22">
        <v>0.12664800000000001</v>
      </c>
      <c r="P55" s="22">
        <v>103.038</v>
      </c>
      <c r="Q55" s="22">
        <v>-1.74377E-2</v>
      </c>
      <c r="R55" s="22">
        <v>45</v>
      </c>
      <c r="S55" s="22">
        <v>0.12615999999999999</v>
      </c>
      <c r="T55">
        <f t="shared" si="2"/>
        <v>17.4377</v>
      </c>
      <c r="U55">
        <f t="shared" si="3"/>
        <v>2.2084498296000001</v>
      </c>
      <c r="X55" s="9"/>
      <c r="Y55" s="22">
        <v>1.5234399999999999</v>
      </c>
      <c r="Z55" s="22">
        <v>206.31700000000001</v>
      </c>
      <c r="AA55" s="22">
        <v>-1.6482500000000001E-2</v>
      </c>
      <c r="AB55" s="22">
        <v>45</v>
      </c>
      <c r="AC55" s="22">
        <v>1.5228299999999999</v>
      </c>
      <c r="AD55">
        <f t="shared" si="4"/>
        <v>16.482500000000002</v>
      </c>
      <c r="AE55">
        <f t="shared" si="5"/>
        <v>25.1100998</v>
      </c>
      <c r="AF55" s="9"/>
      <c r="AG55" s="22">
        <v>0.12664800000000001</v>
      </c>
      <c r="AH55" s="22">
        <v>277.59399999999999</v>
      </c>
      <c r="AI55" s="22">
        <v>-1.7321799999999998E-2</v>
      </c>
      <c r="AJ55" s="22">
        <v>45</v>
      </c>
      <c r="AK55" s="22">
        <v>0.12609899999999999</v>
      </c>
      <c r="AL55">
        <f t="shared" si="6"/>
        <v>17.3218</v>
      </c>
      <c r="AM55">
        <f t="shared" si="7"/>
        <v>2.1937713264000003</v>
      </c>
      <c r="AP55" s="9"/>
      <c r="AQ55" s="22">
        <v>1.5234399999999999</v>
      </c>
      <c r="AR55" s="22">
        <v>353.01799999999997</v>
      </c>
      <c r="AS55" s="22">
        <v>-1.6165200000000001E-2</v>
      </c>
      <c r="AT55" s="22">
        <v>45</v>
      </c>
      <c r="AU55" s="22">
        <v>1.5228299999999999</v>
      </c>
      <c r="AV55">
        <f t="shared" si="8"/>
        <v>16.165200000000002</v>
      </c>
      <c r="AW55">
        <f t="shared" si="9"/>
        <v>24.626712288</v>
      </c>
      <c r="AX55" s="9"/>
      <c r="AY55" s="22">
        <v>0.12664800000000001</v>
      </c>
      <c r="AZ55" s="22">
        <v>418.50400000000002</v>
      </c>
      <c r="BA55" s="22">
        <v>-1.7263799999999999E-2</v>
      </c>
      <c r="BB55" s="22">
        <v>45</v>
      </c>
      <c r="BC55" s="22">
        <v>0.12619</v>
      </c>
      <c r="BD55">
        <f t="shared" si="10"/>
        <v>17.2638</v>
      </c>
      <c r="BE55">
        <f t="shared" si="11"/>
        <v>2.1864257424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1.5184</v>
      </c>
      <c r="H56" s="22">
        <v>46.5032</v>
      </c>
      <c r="I56" s="22">
        <v>-1.6690099999999999E-2</v>
      </c>
      <c r="J56" s="22">
        <v>46</v>
      </c>
      <c r="K56" s="22">
        <v>1.5179400000000001</v>
      </c>
      <c r="L56">
        <f t="shared" si="0"/>
        <v>16.690100000000001</v>
      </c>
      <c r="M56">
        <f t="shared" si="1"/>
        <v>25.342247840000002</v>
      </c>
      <c r="N56" s="9"/>
      <c r="O56" s="22">
        <v>0.13168299999999999</v>
      </c>
      <c r="P56" s="22">
        <v>103.139</v>
      </c>
      <c r="Q56" s="22">
        <v>-1.7431599999999998E-2</v>
      </c>
      <c r="R56" s="22">
        <v>46</v>
      </c>
      <c r="S56" s="22">
        <v>0.131165</v>
      </c>
      <c r="T56">
        <f t="shared" si="2"/>
        <v>17.4316</v>
      </c>
      <c r="U56">
        <f t="shared" si="3"/>
        <v>2.2954453827999997</v>
      </c>
      <c r="X56" s="9"/>
      <c r="Y56" s="22">
        <v>1.5184</v>
      </c>
      <c r="Z56" s="22">
        <v>206.41800000000001</v>
      </c>
      <c r="AA56" s="22">
        <v>-1.6503899999999998E-2</v>
      </c>
      <c r="AB56" s="22">
        <v>46</v>
      </c>
      <c r="AC56" s="22">
        <v>1.5173300000000001</v>
      </c>
      <c r="AD56">
        <f t="shared" si="4"/>
        <v>16.503899999999998</v>
      </c>
      <c r="AE56">
        <f t="shared" si="5"/>
        <v>25.059521759999996</v>
      </c>
      <c r="AF56" s="9"/>
      <c r="AG56" s="22">
        <v>0.13168299999999999</v>
      </c>
      <c r="AH56" s="22">
        <v>277.69499999999999</v>
      </c>
      <c r="AI56" s="22">
        <v>-1.7309600000000001E-2</v>
      </c>
      <c r="AJ56" s="22">
        <v>46</v>
      </c>
      <c r="AK56" s="22">
        <v>0.131134</v>
      </c>
      <c r="AL56">
        <f t="shared" si="6"/>
        <v>17.3096</v>
      </c>
      <c r="AM56">
        <f t="shared" si="7"/>
        <v>2.2793800568</v>
      </c>
      <c r="AP56" s="9"/>
      <c r="AQ56" s="22">
        <v>1.5184</v>
      </c>
      <c r="AR56" s="22">
        <v>353.11900000000003</v>
      </c>
      <c r="AS56" s="22">
        <v>-1.6207900000000001E-2</v>
      </c>
      <c r="AT56" s="22">
        <v>46</v>
      </c>
      <c r="AU56" s="22">
        <v>1.5176400000000001</v>
      </c>
      <c r="AV56">
        <f t="shared" si="8"/>
        <v>16.207900000000002</v>
      </c>
      <c r="AW56">
        <f t="shared" si="9"/>
        <v>24.610075360000003</v>
      </c>
      <c r="AX56" s="9"/>
      <c r="AY56" s="22">
        <v>0.13168299999999999</v>
      </c>
      <c r="AZ56" s="22">
        <v>418.60399999999998</v>
      </c>
      <c r="BA56" s="22">
        <v>-1.72607E-2</v>
      </c>
      <c r="BB56" s="22">
        <v>46</v>
      </c>
      <c r="BC56" s="22">
        <v>0.13147</v>
      </c>
      <c r="BD56">
        <f t="shared" si="10"/>
        <v>17.2607</v>
      </c>
      <c r="BE56">
        <f t="shared" si="11"/>
        <v>2.2729407580999998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1.5133700000000001</v>
      </c>
      <c r="H57" s="22">
        <v>46.603900000000003</v>
      </c>
      <c r="I57" s="22">
        <v>-1.67175E-2</v>
      </c>
      <c r="J57" s="22">
        <v>47</v>
      </c>
      <c r="K57" s="22">
        <v>1.5124500000000001</v>
      </c>
      <c r="L57">
        <f t="shared" si="0"/>
        <v>16.717500000000001</v>
      </c>
      <c r="M57">
        <f t="shared" si="1"/>
        <v>25.299762975000004</v>
      </c>
      <c r="N57" s="9"/>
      <c r="O57" s="22">
        <v>0.13671900000000001</v>
      </c>
      <c r="P57" s="22">
        <v>103.24</v>
      </c>
      <c r="Q57" s="22">
        <v>-1.7416399999999999E-2</v>
      </c>
      <c r="R57" s="22">
        <v>47</v>
      </c>
      <c r="S57" s="22">
        <v>0.136353</v>
      </c>
      <c r="T57">
        <f t="shared" si="2"/>
        <v>17.416399999999999</v>
      </c>
      <c r="U57">
        <f t="shared" si="3"/>
        <v>2.3811527915999999</v>
      </c>
      <c r="X57" s="9"/>
      <c r="Y57" s="22">
        <v>1.5133700000000001</v>
      </c>
      <c r="Z57" s="22">
        <v>206.51900000000001</v>
      </c>
      <c r="AA57" s="22">
        <v>-1.6531400000000002E-2</v>
      </c>
      <c r="AB57" s="22">
        <v>47</v>
      </c>
      <c r="AC57" s="22">
        <v>1.5124500000000001</v>
      </c>
      <c r="AD57">
        <f t="shared" si="4"/>
        <v>16.531400000000001</v>
      </c>
      <c r="AE57">
        <f t="shared" si="5"/>
        <v>25.018124818000004</v>
      </c>
      <c r="AF57" s="9"/>
      <c r="AG57" s="22">
        <v>0.13671900000000001</v>
      </c>
      <c r="AH57" s="22">
        <v>277.79599999999999</v>
      </c>
      <c r="AI57" s="22">
        <v>-1.7321799999999998E-2</v>
      </c>
      <c r="AJ57" s="22">
        <v>47</v>
      </c>
      <c r="AK57" s="22">
        <v>0.13613900000000001</v>
      </c>
      <c r="AL57">
        <f t="shared" si="6"/>
        <v>17.3218</v>
      </c>
      <c r="AM57">
        <f t="shared" si="7"/>
        <v>2.3682191742000001</v>
      </c>
      <c r="AP57" s="9"/>
      <c r="AQ57" s="22">
        <v>1.5133700000000001</v>
      </c>
      <c r="AR57" s="22">
        <v>353.22</v>
      </c>
      <c r="AS57" s="22">
        <v>-1.6232300000000002E-2</v>
      </c>
      <c r="AT57" s="22">
        <v>47</v>
      </c>
      <c r="AU57" s="22">
        <v>1.5121500000000001</v>
      </c>
      <c r="AV57">
        <f t="shared" si="8"/>
        <v>16.232300000000002</v>
      </c>
      <c r="AW57">
        <f t="shared" si="9"/>
        <v>24.565475851000006</v>
      </c>
      <c r="AX57" s="9"/>
      <c r="AY57" s="22">
        <v>0.13671900000000001</v>
      </c>
      <c r="AZ57" s="22">
        <v>418.70499999999998</v>
      </c>
      <c r="BA57" s="22">
        <v>-1.7251599999999999E-2</v>
      </c>
      <c r="BB57" s="22">
        <v>47</v>
      </c>
      <c r="BC57" s="22">
        <v>0.13616900000000001</v>
      </c>
      <c r="BD57">
        <f t="shared" si="10"/>
        <v>17.2516</v>
      </c>
      <c r="BE57">
        <f t="shared" si="11"/>
        <v>2.3586215004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1.5083299999999999</v>
      </c>
      <c r="H58" s="22">
        <v>46.704599999999999</v>
      </c>
      <c r="I58" s="22">
        <v>-1.6732799999999999E-2</v>
      </c>
      <c r="J58" s="22">
        <v>48</v>
      </c>
      <c r="K58" s="22">
        <v>1.5075700000000001</v>
      </c>
      <c r="L58">
        <f t="shared" si="0"/>
        <v>16.732799999999997</v>
      </c>
      <c r="M58">
        <f t="shared" si="1"/>
        <v>25.238584223999997</v>
      </c>
      <c r="N58" s="9"/>
      <c r="O58" s="22">
        <v>0.14175399999999999</v>
      </c>
      <c r="P58" s="22">
        <v>103.34</v>
      </c>
      <c r="Q58" s="22">
        <v>-1.7416399999999999E-2</v>
      </c>
      <c r="R58" s="22">
        <v>48</v>
      </c>
      <c r="S58" s="22">
        <v>0.141235</v>
      </c>
      <c r="T58">
        <f t="shared" si="2"/>
        <v>17.416399999999999</v>
      </c>
      <c r="U58">
        <f t="shared" si="3"/>
        <v>2.4688443655999999</v>
      </c>
      <c r="X58" s="9"/>
      <c r="Y58" s="22">
        <v>1.5083299999999999</v>
      </c>
      <c r="Z58" s="22">
        <v>206.619</v>
      </c>
      <c r="AA58" s="22">
        <v>-1.65405E-2</v>
      </c>
      <c r="AB58" s="22">
        <v>48</v>
      </c>
      <c r="AC58" s="22">
        <v>1.5081800000000001</v>
      </c>
      <c r="AD58">
        <f t="shared" si="4"/>
        <v>16.540499999999998</v>
      </c>
      <c r="AE58">
        <f t="shared" si="5"/>
        <v>24.948532364999995</v>
      </c>
      <c r="AF58" s="9"/>
      <c r="AG58" s="22">
        <v>0.14175399999999999</v>
      </c>
      <c r="AH58" s="22">
        <v>277.89600000000002</v>
      </c>
      <c r="AI58" s="22">
        <v>-1.7321799999999998E-2</v>
      </c>
      <c r="AJ58" s="22">
        <v>48</v>
      </c>
      <c r="AK58" s="22">
        <v>0.141235</v>
      </c>
      <c r="AL58">
        <f t="shared" si="6"/>
        <v>17.3218</v>
      </c>
      <c r="AM58">
        <f t="shared" si="7"/>
        <v>2.4554344371999997</v>
      </c>
      <c r="AP58" s="9"/>
      <c r="AQ58" s="22">
        <v>1.5083299999999999</v>
      </c>
      <c r="AR58" s="22">
        <v>353.32100000000003</v>
      </c>
      <c r="AS58" s="22">
        <v>-1.6271999999999998E-2</v>
      </c>
      <c r="AT58" s="22">
        <v>48</v>
      </c>
      <c r="AU58" s="22">
        <v>1.50726</v>
      </c>
      <c r="AV58">
        <f t="shared" si="8"/>
        <v>16.271999999999998</v>
      </c>
      <c r="AW58">
        <f t="shared" si="9"/>
        <v>24.543545759999997</v>
      </c>
      <c r="AX58" s="9"/>
      <c r="AY58" s="22">
        <v>0.14175399999999999</v>
      </c>
      <c r="AZ58" s="22">
        <v>418.80599999999998</v>
      </c>
      <c r="BA58" s="22">
        <v>-1.7239399999999998E-2</v>
      </c>
      <c r="BB58" s="22">
        <v>48</v>
      </c>
      <c r="BC58" s="22">
        <v>0.141205</v>
      </c>
      <c r="BD58">
        <f t="shared" si="10"/>
        <v>17.2394</v>
      </c>
      <c r="BE58">
        <f t="shared" si="11"/>
        <v>2.4437539075999997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1.5033000000000001</v>
      </c>
      <c r="H59" s="22">
        <v>46.805300000000003</v>
      </c>
      <c r="I59" s="22">
        <v>-1.67542E-2</v>
      </c>
      <c r="J59" s="22">
        <v>49</v>
      </c>
      <c r="K59" s="22">
        <v>1.5026900000000001</v>
      </c>
      <c r="L59">
        <f t="shared" si="0"/>
        <v>16.754200000000001</v>
      </c>
      <c r="M59">
        <f t="shared" si="1"/>
        <v>25.186588860000004</v>
      </c>
      <c r="N59" s="9"/>
      <c r="O59" s="22">
        <v>0.14679</v>
      </c>
      <c r="P59" s="22">
        <v>103.441</v>
      </c>
      <c r="Q59" s="22">
        <v>-1.7416399999999999E-2</v>
      </c>
      <c r="R59" s="22">
        <v>49</v>
      </c>
      <c r="S59" s="22">
        <v>0.146423</v>
      </c>
      <c r="T59">
        <f t="shared" si="2"/>
        <v>17.416399999999999</v>
      </c>
      <c r="U59">
        <f t="shared" si="3"/>
        <v>2.5565533559999998</v>
      </c>
      <c r="X59" s="9"/>
      <c r="Y59" s="22">
        <v>1.5033000000000001</v>
      </c>
      <c r="Z59" s="22">
        <v>206.72</v>
      </c>
      <c r="AA59" s="22">
        <v>-1.65802E-2</v>
      </c>
      <c r="AB59" s="22">
        <v>49</v>
      </c>
      <c r="AC59" s="22">
        <v>1.5026900000000001</v>
      </c>
      <c r="AD59">
        <f t="shared" si="4"/>
        <v>16.580200000000001</v>
      </c>
      <c r="AE59">
        <f t="shared" si="5"/>
        <v>24.925014660000002</v>
      </c>
      <c r="AF59" s="9"/>
      <c r="AG59" s="22">
        <v>0.14679</v>
      </c>
      <c r="AH59" s="22">
        <v>277.99700000000001</v>
      </c>
      <c r="AI59" s="22">
        <v>-1.7312600000000001E-2</v>
      </c>
      <c r="AJ59" s="22">
        <v>49</v>
      </c>
      <c r="AK59" s="22">
        <v>0.146149</v>
      </c>
      <c r="AL59">
        <f t="shared" si="6"/>
        <v>17.3126</v>
      </c>
      <c r="AM59">
        <f t="shared" si="7"/>
        <v>2.5413165540000002</v>
      </c>
      <c r="AP59" s="9"/>
      <c r="AQ59" s="22">
        <v>1.5033000000000001</v>
      </c>
      <c r="AR59" s="22">
        <v>353.42099999999999</v>
      </c>
      <c r="AS59" s="22">
        <v>-1.6296399999999999E-2</v>
      </c>
      <c r="AT59" s="22">
        <v>49</v>
      </c>
      <c r="AU59" s="22">
        <v>1.5020800000000001</v>
      </c>
      <c r="AV59">
        <f t="shared" si="8"/>
        <v>16.296399999999998</v>
      </c>
      <c r="AW59">
        <f t="shared" si="9"/>
        <v>24.498378119999998</v>
      </c>
      <c r="AX59" s="9"/>
      <c r="AY59" s="22">
        <v>0.14679</v>
      </c>
      <c r="AZ59" s="22">
        <v>418.90600000000001</v>
      </c>
      <c r="BA59" s="22">
        <v>-1.7257700000000001E-2</v>
      </c>
      <c r="BB59" s="22">
        <v>49</v>
      </c>
      <c r="BC59" s="22">
        <v>0.14630099999999999</v>
      </c>
      <c r="BD59">
        <f t="shared" si="10"/>
        <v>17.2577</v>
      </c>
      <c r="BE59">
        <f t="shared" si="11"/>
        <v>2.5332577829999998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1.4982599999999999</v>
      </c>
      <c r="H60" s="22">
        <v>46.905999999999999</v>
      </c>
      <c r="I60" s="22">
        <v>-1.6763299999999998E-2</v>
      </c>
      <c r="J60" s="22">
        <v>50</v>
      </c>
      <c r="K60" s="22">
        <v>1.4978</v>
      </c>
      <c r="L60">
        <f t="shared" si="0"/>
        <v>16.763299999999997</v>
      </c>
      <c r="M60">
        <f t="shared" si="1"/>
        <v>25.115781857999995</v>
      </c>
      <c r="N60" s="9"/>
      <c r="O60" s="22">
        <v>0.15182499999999999</v>
      </c>
      <c r="P60" s="22">
        <v>103.542</v>
      </c>
      <c r="Q60" s="22">
        <v>-1.74103E-2</v>
      </c>
      <c r="R60" s="22">
        <v>50</v>
      </c>
      <c r="S60" s="22">
        <v>0.15121499999999999</v>
      </c>
      <c r="T60">
        <f t="shared" si="2"/>
        <v>17.410299999999999</v>
      </c>
      <c r="U60">
        <f t="shared" si="3"/>
        <v>2.6433187974999997</v>
      </c>
      <c r="X60" s="9"/>
      <c r="Y60" s="22">
        <v>1.4982599999999999</v>
      </c>
      <c r="Z60" s="22">
        <v>206.821</v>
      </c>
      <c r="AA60" s="22">
        <v>-1.6589400000000001E-2</v>
      </c>
      <c r="AB60" s="22">
        <v>50</v>
      </c>
      <c r="AC60" s="22">
        <v>1.49719</v>
      </c>
      <c r="AD60">
        <f t="shared" si="4"/>
        <v>16.589400000000001</v>
      </c>
      <c r="AE60">
        <f t="shared" si="5"/>
        <v>24.855234444000001</v>
      </c>
      <c r="AF60" s="9"/>
      <c r="AG60" s="22">
        <v>0.15182499999999999</v>
      </c>
      <c r="AH60" s="22">
        <v>278.09800000000001</v>
      </c>
      <c r="AI60" s="22">
        <v>-1.7309600000000001E-2</v>
      </c>
      <c r="AJ60" s="22">
        <v>50</v>
      </c>
      <c r="AK60" s="22">
        <v>0.15188599999999999</v>
      </c>
      <c r="AL60">
        <f t="shared" si="6"/>
        <v>17.3096</v>
      </c>
      <c r="AM60">
        <f t="shared" si="7"/>
        <v>2.6280300199999997</v>
      </c>
      <c r="AP60" s="9"/>
      <c r="AQ60" s="22">
        <v>1.4982599999999999</v>
      </c>
      <c r="AR60" s="22">
        <v>353.52199999999999</v>
      </c>
      <c r="AS60" s="22">
        <v>-1.63208E-2</v>
      </c>
      <c r="AT60" s="22">
        <v>50</v>
      </c>
      <c r="AU60" s="22">
        <v>1.49719</v>
      </c>
      <c r="AV60">
        <f t="shared" si="8"/>
        <v>16.320799999999998</v>
      </c>
      <c r="AW60">
        <f t="shared" si="9"/>
        <v>24.452801807999997</v>
      </c>
      <c r="AX60" s="9"/>
      <c r="AY60" s="22">
        <v>0.15182499999999999</v>
      </c>
      <c r="AZ60" s="22">
        <v>419.00700000000001</v>
      </c>
      <c r="BA60" s="22">
        <v>-1.7239399999999998E-2</v>
      </c>
      <c r="BB60" s="22">
        <v>50</v>
      </c>
      <c r="BC60" s="22">
        <v>0.151001</v>
      </c>
      <c r="BD60">
        <f t="shared" si="10"/>
        <v>17.2394</v>
      </c>
      <c r="BE60">
        <f t="shared" si="11"/>
        <v>2.6173719049999997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1.4932300000000001</v>
      </c>
      <c r="H61" s="22">
        <v>47.006700000000002</v>
      </c>
      <c r="I61" s="22">
        <v>-1.6778600000000001E-2</v>
      </c>
      <c r="J61" s="22">
        <v>51</v>
      </c>
      <c r="K61" s="22">
        <v>1.49261</v>
      </c>
      <c r="L61">
        <f t="shared" si="0"/>
        <v>16.778600000000001</v>
      </c>
      <c r="M61">
        <f t="shared" si="1"/>
        <v>25.054308878000001</v>
      </c>
      <c r="N61" s="9"/>
      <c r="O61" s="22">
        <v>0.15686</v>
      </c>
      <c r="P61" s="22">
        <v>103.643</v>
      </c>
      <c r="Q61" s="22">
        <v>-1.74103E-2</v>
      </c>
      <c r="R61" s="22">
        <v>51</v>
      </c>
      <c r="S61" s="22">
        <v>0.155914</v>
      </c>
      <c r="T61">
        <f t="shared" si="2"/>
        <v>17.410299999999999</v>
      </c>
      <c r="U61">
        <f t="shared" si="3"/>
        <v>2.7309796579999999</v>
      </c>
      <c r="X61" s="9"/>
      <c r="Y61" s="22">
        <v>1.4932300000000001</v>
      </c>
      <c r="Z61" s="22">
        <v>206.92099999999999</v>
      </c>
      <c r="AA61" s="22">
        <v>-1.66077E-2</v>
      </c>
      <c r="AB61" s="22">
        <v>51</v>
      </c>
      <c r="AC61" s="22">
        <v>1.49261</v>
      </c>
      <c r="AD61">
        <f t="shared" si="4"/>
        <v>16.607700000000001</v>
      </c>
      <c r="AE61">
        <f t="shared" si="5"/>
        <v>24.799115871000001</v>
      </c>
      <c r="AF61" s="9"/>
      <c r="AG61" s="22">
        <v>0.15686</v>
      </c>
      <c r="AH61" s="22">
        <v>278.19900000000001</v>
      </c>
      <c r="AI61" s="22">
        <v>-1.7303499999999999E-2</v>
      </c>
      <c r="AJ61" s="22">
        <v>51</v>
      </c>
      <c r="AK61" s="22">
        <v>0.156281</v>
      </c>
      <c r="AL61">
        <f t="shared" si="6"/>
        <v>17.3035</v>
      </c>
      <c r="AM61">
        <f t="shared" si="7"/>
        <v>2.7142270100000001</v>
      </c>
      <c r="AP61" s="9"/>
      <c r="AQ61" s="22">
        <v>1.4932300000000001</v>
      </c>
      <c r="AR61" s="22">
        <v>353.62299999999999</v>
      </c>
      <c r="AS61" s="22">
        <v>-1.6351299999999999E-2</v>
      </c>
      <c r="AT61" s="22">
        <v>51</v>
      </c>
      <c r="AU61" s="22">
        <v>1.49292</v>
      </c>
      <c r="AV61">
        <f t="shared" si="8"/>
        <v>16.351299999999998</v>
      </c>
      <c r="AW61">
        <f t="shared" si="9"/>
        <v>24.416251699</v>
      </c>
      <c r="AX61" s="9"/>
      <c r="AY61" s="22">
        <v>0.15686</v>
      </c>
      <c r="AZ61" s="22">
        <v>419.108</v>
      </c>
      <c r="BA61" s="22">
        <v>-1.7227200000000002E-2</v>
      </c>
      <c r="BB61" s="22">
        <v>51</v>
      </c>
      <c r="BC61" s="22">
        <v>0.15637200000000001</v>
      </c>
      <c r="BD61">
        <f t="shared" si="10"/>
        <v>17.2272</v>
      </c>
      <c r="BE61">
        <f t="shared" si="11"/>
        <v>2.7022585920000002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1.4881899999999999</v>
      </c>
      <c r="H62" s="22">
        <v>47.107500000000002</v>
      </c>
      <c r="I62" s="22">
        <v>-1.6787699999999999E-2</v>
      </c>
      <c r="J62" s="22">
        <v>52</v>
      </c>
      <c r="K62" s="22">
        <v>1.48804</v>
      </c>
      <c r="L62">
        <f t="shared" si="0"/>
        <v>16.787699999999997</v>
      </c>
      <c r="M62">
        <f t="shared" si="1"/>
        <v>24.983287262999994</v>
      </c>
      <c r="N62" s="9"/>
      <c r="O62" s="22">
        <v>0.16189600000000001</v>
      </c>
      <c r="P62" s="22">
        <v>103.74299999999999</v>
      </c>
      <c r="Q62" s="22">
        <v>-1.7395000000000001E-2</v>
      </c>
      <c r="R62" s="22">
        <v>52</v>
      </c>
      <c r="S62" s="22">
        <v>0.16137699999999999</v>
      </c>
      <c r="T62">
        <f t="shared" si="2"/>
        <v>17.395</v>
      </c>
      <c r="U62">
        <f t="shared" si="3"/>
        <v>2.8161809200000003</v>
      </c>
      <c r="X62" s="9"/>
      <c r="Y62" s="22">
        <v>1.4881899999999999</v>
      </c>
      <c r="Z62" s="22">
        <v>207.02199999999999</v>
      </c>
      <c r="AA62" s="22">
        <v>-1.6622899999999999E-2</v>
      </c>
      <c r="AB62" s="22">
        <v>52</v>
      </c>
      <c r="AC62" s="22">
        <v>1.48743</v>
      </c>
      <c r="AD62">
        <f t="shared" si="4"/>
        <v>16.622899999999998</v>
      </c>
      <c r="AE62">
        <f t="shared" si="5"/>
        <v>24.738033550999994</v>
      </c>
      <c r="AF62" s="9"/>
      <c r="AG62" s="22">
        <v>0.16189600000000001</v>
      </c>
      <c r="AH62" s="22">
        <v>278.29899999999998</v>
      </c>
      <c r="AI62" s="22">
        <v>-1.72882E-2</v>
      </c>
      <c r="AJ62" s="22">
        <v>52</v>
      </c>
      <c r="AK62" s="22">
        <v>0.16137699999999999</v>
      </c>
      <c r="AL62">
        <f t="shared" si="6"/>
        <v>17.2882</v>
      </c>
      <c r="AM62">
        <f t="shared" si="7"/>
        <v>2.7988904272000004</v>
      </c>
      <c r="AP62" s="9"/>
      <c r="AQ62" s="22">
        <v>1.4881899999999999</v>
      </c>
      <c r="AR62" s="22">
        <v>353.72300000000001</v>
      </c>
      <c r="AS62" s="22">
        <v>-1.6384900000000001E-2</v>
      </c>
      <c r="AT62" s="22">
        <v>52</v>
      </c>
      <c r="AU62" s="22">
        <v>1.48773</v>
      </c>
      <c r="AV62">
        <f t="shared" si="8"/>
        <v>16.384900000000002</v>
      </c>
      <c r="AW62">
        <f t="shared" si="9"/>
        <v>24.383844331000002</v>
      </c>
      <c r="AX62" s="9"/>
      <c r="AY62" s="22">
        <v>0.16189600000000001</v>
      </c>
      <c r="AZ62" s="22">
        <v>419.20800000000003</v>
      </c>
      <c r="BA62" s="22">
        <v>-1.7239399999999998E-2</v>
      </c>
      <c r="BB62" s="22">
        <v>52</v>
      </c>
      <c r="BC62" s="22">
        <v>0.16140699999999999</v>
      </c>
      <c r="BD62">
        <f t="shared" si="10"/>
        <v>17.2394</v>
      </c>
      <c r="BE62">
        <f t="shared" si="11"/>
        <v>2.7909899024000002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1.48315</v>
      </c>
      <c r="H63" s="22">
        <v>47.208199999999998</v>
      </c>
      <c r="I63" s="22">
        <v>-1.6790800000000002E-2</v>
      </c>
      <c r="J63" s="22">
        <v>53</v>
      </c>
      <c r="K63" s="22">
        <v>1.48254</v>
      </c>
      <c r="L63">
        <f t="shared" si="0"/>
        <v>16.790800000000001</v>
      </c>
      <c r="M63">
        <f t="shared" si="1"/>
        <v>24.903275020000002</v>
      </c>
      <c r="N63" s="9"/>
      <c r="O63" s="22">
        <v>0.166931</v>
      </c>
      <c r="P63" s="22">
        <v>103.84399999999999</v>
      </c>
      <c r="Q63" s="22">
        <v>-1.73981E-2</v>
      </c>
      <c r="R63" s="22">
        <v>53</v>
      </c>
      <c r="S63" s="22">
        <v>0.166412</v>
      </c>
      <c r="T63">
        <f t="shared" si="2"/>
        <v>17.398099999999999</v>
      </c>
      <c r="U63">
        <f t="shared" si="3"/>
        <v>2.9042822310999998</v>
      </c>
      <c r="X63" s="9"/>
      <c r="Y63" s="22">
        <v>1.48315</v>
      </c>
      <c r="Z63" s="22">
        <v>207.12299999999999</v>
      </c>
      <c r="AA63" s="22">
        <v>-1.66473E-2</v>
      </c>
      <c r="AB63" s="22">
        <v>53</v>
      </c>
      <c r="AC63" s="22">
        <v>1.48224</v>
      </c>
      <c r="AD63">
        <f t="shared" si="4"/>
        <v>16.647300000000001</v>
      </c>
      <c r="AE63">
        <f t="shared" si="5"/>
        <v>24.690442995000002</v>
      </c>
      <c r="AF63" s="9"/>
      <c r="AG63" s="22">
        <v>0.166931</v>
      </c>
      <c r="AH63" s="22">
        <v>278.39999999999998</v>
      </c>
      <c r="AI63" s="22">
        <v>-1.72882E-2</v>
      </c>
      <c r="AJ63" s="22">
        <v>53</v>
      </c>
      <c r="AK63" s="22">
        <v>0.16647300000000001</v>
      </c>
      <c r="AL63">
        <f t="shared" si="6"/>
        <v>17.2882</v>
      </c>
      <c r="AM63">
        <f t="shared" si="7"/>
        <v>2.8859365142</v>
      </c>
      <c r="AP63" s="9"/>
      <c r="AQ63" s="22">
        <v>1.48315</v>
      </c>
      <c r="AR63" s="22">
        <v>353.82400000000001</v>
      </c>
      <c r="AS63" s="22">
        <v>-1.63879E-2</v>
      </c>
      <c r="AT63" s="22">
        <v>53</v>
      </c>
      <c r="AU63" s="22">
        <v>1.48224</v>
      </c>
      <c r="AV63">
        <f t="shared" si="8"/>
        <v>16.387900000000002</v>
      </c>
      <c r="AW63">
        <f t="shared" si="9"/>
        <v>24.305713885000003</v>
      </c>
      <c r="AX63" s="9"/>
      <c r="AY63" s="22">
        <v>0.166931</v>
      </c>
      <c r="AZ63" s="22">
        <v>419.30900000000003</v>
      </c>
      <c r="BA63" s="22">
        <v>-1.7215000000000001E-2</v>
      </c>
      <c r="BB63" s="22">
        <v>53</v>
      </c>
      <c r="BC63" s="22">
        <v>0.16659499999999999</v>
      </c>
      <c r="BD63">
        <f t="shared" si="10"/>
        <v>17.215</v>
      </c>
      <c r="BE63">
        <f t="shared" si="11"/>
        <v>2.873717165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1.4781200000000001</v>
      </c>
      <c r="H64" s="22">
        <v>47.308900000000001</v>
      </c>
      <c r="I64" s="22">
        <v>-1.6806000000000001E-2</v>
      </c>
      <c r="J64" s="22">
        <v>54</v>
      </c>
      <c r="K64" s="22">
        <v>1.47736</v>
      </c>
      <c r="L64">
        <f t="shared" si="0"/>
        <v>16.806000000000001</v>
      </c>
      <c r="M64">
        <f t="shared" si="1"/>
        <v>24.841284720000004</v>
      </c>
      <c r="N64" s="9"/>
      <c r="O64" s="22">
        <v>0.17196700000000001</v>
      </c>
      <c r="P64" s="22">
        <v>103.94499999999999</v>
      </c>
      <c r="Q64" s="22">
        <v>-1.7395000000000001E-2</v>
      </c>
      <c r="R64" s="22">
        <v>54</v>
      </c>
      <c r="S64" s="22">
        <v>0.17111199999999999</v>
      </c>
      <c r="T64">
        <f t="shared" si="2"/>
        <v>17.395</v>
      </c>
      <c r="U64">
        <f t="shared" si="3"/>
        <v>2.991365965</v>
      </c>
      <c r="X64" s="9"/>
      <c r="Y64" s="22">
        <v>1.4781200000000001</v>
      </c>
      <c r="Z64" s="22">
        <v>207.22300000000001</v>
      </c>
      <c r="AA64" s="22">
        <v>-1.66473E-2</v>
      </c>
      <c r="AB64" s="22">
        <v>54</v>
      </c>
      <c r="AC64" s="22">
        <v>1.47736</v>
      </c>
      <c r="AD64">
        <f t="shared" si="4"/>
        <v>16.647300000000001</v>
      </c>
      <c r="AE64">
        <f t="shared" si="5"/>
        <v>24.606707076000003</v>
      </c>
      <c r="AF64" s="9"/>
      <c r="AG64" s="22">
        <v>0.17196700000000001</v>
      </c>
      <c r="AH64" s="22">
        <v>278.50099999999998</v>
      </c>
      <c r="AI64" s="22">
        <v>-1.7279099999999999E-2</v>
      </c>
      <c r="AJ64" s="22">
        <v>54</v>
      </c>
      <c r="AK64" s="22">
        <v>0.171204</v>
      </c>
      <c r="AL64">
        <f t="shared" si="6"/>
        <v>17.2791</v>
      </c>
      <c r="AM64">
        <f t="shared" si="7"/>
        <v>2.9714349897000001</v>
      </c>
      <c r="AP64" s="9"/>
      <c r="AQ64" s="22">
        <v>1.4781200000000001</v>
      </c>
      <c r="AR64" s="22">
        <v>353.92500000000001</v>
      </c>
      <c r="AS64" s="22">
        <v>-1.6424600000000001E-2</v>
      </c>
      <c r="AT64" s="22">
        <v>54</v>
      </c>
      <c r="AU64" s="22">
        <v>1.47766</v>
      </c>
      <c r="AV64">
        <f t="shared" si="8"/>
        <v>16.424600000000002</v>
      </c>
      <c r="AW64">
        <f t="shared" si="9"/>
        <v>24.277529752000003</v>
      </c>
      <c r="AX64" s="9"/>
      <c r="AY64" s="22">
        <v>0.17196700000000001</v>
      </c>
      <c r="AZ64" s="22">
        <v>419.41</v>
      </c>
      <c r="BA64" s="22">
        <v>-1.7224099999999999E-2</v>
      </c>
      <c r="BB64" s="22">
        <v>54</v>
      </c>
      <c r="BC64" s="22">
        <v>0.17144799999999999</v>
      </c>
      <c r="BD64">
        <f t="shared" si="10"/>
        <v>17.2241</v>
      </c>
      <c r="BE64">
        <f t="shared" si="11"/>
        <v>2.9619768047000004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1.4730799999999999</v>
      </c>
      <c r="H65" s="22">
        <v>47.409599999999998</v>
      </c>
      <c r="I65" s="22">
        <v>-1.6818199999999998E-2</v>
      </c>
      <c r="J65" s="22">
        <v>55</v>
      </c>
      <c r="K65" s="22">
        <v>1.47217</v>
      </c>
      <c r="L65">
        <f t="shared" si="0"/>
        <v>16.818199999999997</v>
      </c>
      <c r="M65">
        <f t="shared" si="1"/>
        <v>24.774554055999996</v>
      </c>
      <c r="N65" s="9"/>
      <c r="O65" s="22">
        <v>0.17700199999999999</v>
      </c>
      <c r="P65" s="22">
        <v>104.045</v>
      </c>
      <c r="Q65" s="22">
        <v>-1.7392000000000001E-2</v>
      </c>
      <c r="R65" s="22">
        <v>55</v>
      </c>
      <c r="S65" s="22">
        <v>0.17633099999999999</v>
      </c>
      <c r="T65">
        <f t="shared" si="2"/>
        <v>17.391999999999999</v>
      </c>
      <c r="U65">
        <f t="shared" si="3"/>
        <v>3.0784187839999997</v>
      </c>
      <c r="X65" s="9"/>
      <c r="Y65" s="22">
        <v>1.4730799999999999</v>
      </c>
      <c r="Z65" s="22">
        <v>207.32400000000001</v>
      </c>
      <c r="AA65" s="22">
        <v>-1.6653399999999999E-2</v>
      </c>
      <c r="AB65" s="22">
        <v>55</v>
      </c>
      <c r="AC65" s="22">
        <v>1.4730799999999999</v>
      </c>
      <c r="AD65">
        <f t="shared" si="4"/>
        <v>16.653399999999998</v>
      </c>
      <c r="AE65">
        <f t="shared" si="5"/>
        <v>24.531790471999997</v>
      </c>
      <c r="AF65" s="9"/>
      <c r="AG65" s="22">
        <v>0.17700199999999999</v>
      </c>
      <c r="AH65" s="22">
        <v>278.601</v>
      </c>
      <c r="AI65" s="22">
        <v>-1.7279099999999999E-2</v>
      </c>
      <c r="AJ65" s="22">
        <v>55</v>
      </c>
      <c r="AK65" s="22">
        <v>0.176422</v>
      </c>
      <c r="AL65">
        <f t="shared" si="6"/>
        <v>17.2791</v>
      </c>
      <c r="AM65">
        <f t="shared" si="7"/>
        <v>3.0584352581999998</v>
      </c>
      <c r="AP65" s="9"/>
      <c r="AQ65" s="22">
        <v>1.4730799999999999</v>
      </c>
      <c r="AR65" s="22">
        <v>354.02600000000001</v>
      </c>
      <c r="AS65" s="22">
        <v>-1.6436800000000001E-2</v>
      </c>
      <c r="AT65" s="22">
        <v>55</v>
      </c>
      <c r="AU65" s="22">
        <v>1.47278</v>
      </c>
      <c r="AV65">
        <f t="shared" si="8"/>
        <v>16.436800000000002</v>
      </c>
      <c r="AW65">
        <f t="shared" si="9"/>
        <v>24.212721344000002</v>
      </c>
      <c r="AX65" s="9"/>
      <c r="AY65" s="22">
        <v>0.17700199999999999</v>
      </c>
      <c r="AZ65" s="22">
        <v>419.51100000000002</v>
      </c>
      <c r="BA65" s="22">
        <v>-1.7215000000000001E-2</v>
      </c>
      <c r="BB65" s="22">
        <v>55</v>
      </c>
      <c r="BC65" s="22">
        <v>0.17700199999999999</v>
      </c>
      <c r="BD65">
        <f t="shared" si="10"/>
        <v>17.215</v>
      </c>
      <c r="BE65">
        <f t="shared" si="11"/>
        <v>3.0470894299999998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1.4680500000000001</v>
      </c>
      <c r="H66" s="22">
        <v>47.510300000000001</v>
      </c>
      <c r="I66" s="22">
        <v>-1.6827399999999999E-2</v>
      </c>
      <c r="J66" s="22">
        <v>56</v>
      </c>
      <c r="K66" s="22">
        <v>1.46729</v>
      </c>
      <c r="L66">
        <f t="shared" si="0"/>
        <v>16.827400000000001</v>
      </c>
      <c r="M66">
        <f t="shared" si="1"/>
        <v>24.703464570000001</v>
      </c>
      <c r="N66" s="9"/>
      <c r="O66" s="22">
        <v>0.182037</v>
      </c>
      <c r="P66" s="22">
        <v>104.146</v>
      </c>
      <c r="Q66" s="22">
        <v>-1.7376699999999998E-2</v>
      </c>
      <c r="R66" s="22">
        <v>56</v>
      </c>
      <c r="S66" s="22">
        <v>0.18157999999999999</v>
      </c>
      <c r="T66">
        <f t="shared" si="2"/>
        <v>17.3767</v>
      </c>
      <c r="U66">
        <f t="shared" si="3"/>
        <v>3.1632023379</v>
      </c>
      <c r="X66" s="9"/>
      <c r="Y66" s="22">
        <v>1.4680500000000001</v>
      </c>
      <c r="Z66" s="22">
        <v>207.42500000000001</v>
      </c>
      <c r="AA66" s="22">
        <v>-1.6684000000000001E-2</v>
      </c>
      <c r="AB66" s="22">
        <v>56</v>
      </c>
      <c r="AC66" s="22">
        <v>1.46729</v>
      </c>
      <c r="AD66">
        <f t="shared" si="4"/>
        <v>16.684000000000001</v>
      </c>
      <c r="AE66">
        <f t="shared" si="5"/>
        <v>24.492946200000002</v>
      </c>
      <c r="AF66" s="9"/>
      <c r="AG66" s="22">
        <v>0.182037</v>
      </c>
      <c r="AH66" s="22">
        <v>278.702</v>
      </c>
      <c r="AI66" s="22">
        <v>-1.7276E-2</v>
      </c>
      <c r="AJ66" s="22">
        <v>56</v>
      </c>
      <c r="AK66" s="22">
        <v>0.18145800000000001</v>
      </c>
      <c r="AL66">
        <f t="shared" si="6"/>
        <v>17.276</v>
      </c>
      <c r="AM66">
        <f t="shared" si="7"/>
        <v>3.144871212</v>
      </c>
      <c r="AP66" s="9"/>
      <c r="AQ66" s="22">
        <v>1.4680500000000001</v>
      </c>
      <c r="AR66" s="22">
        <v>354.12599999999998</v>
      </c>
      <c r="AS66" s="22">
        <v>-1.6439800000000001E-2</v>
      </c>
      <c r="AT66" s="22">
        <v>56</v>
      </c>
      <c r="AU66" s="22">
        <v>1.46729</v>
      </c>
      <c r="AV66">
        <f t="shared" si="8"/>
        <v>16.439800000000002</v>
      </c>
      <c r="AW66">
        <f t="shared" si="9"/>
        <v>24.134448390000003</v>
      </c>
      <c r="AX66" s="9"/>
      <c r="AY66" s="22">
        <v>0.182037</v>
      </c>
      <c r="AZ66" s="22">
        <v>419.61099999999999</v>
      </c>
      <c r="BA66" s="22">
        <v>-1.72211E-2</v>
      </c>
      <c r="BB66" s="22">
        <v>56</v>
      </c>
      <c r="BC66" s="22">
        <v>0.18121300000000001</v>
      </c>
      <c r="BD66">
        <f t="shared" si="10"/>
        <v>17.2211</v>
      </c>
      <c r="BE66">
        <f t="shared" si="11"/>
        <v>3.1348773806999999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1.4630099999999999</v>
      </c>
      <c r="H67" s="22">
        <v>47.610999999999997</v>
      </c>
      <c r="I67" s="22">
        <v>-1.6830399999999999E-2</v>
      </c>
      <c r="J67" s="22">
        <v>57</v>
      </c>
      <c r="K67" s="22">
        <v>1.4611799999999999</v>
      </c>
      <c r="L67">
        <f t="shared" si="0"/>
        <v>16.830399999999997</v>
      </c>
      <c r="M67">
        <f t="shared" si="1"/>
        <v>24.623043503999995</v>
      </c>
      <c r="N67" s="9"/>
      <c r="O67" s="22">
        <v>0.18707299999999999</v>
      </c>
      <c r="P67" s="22">
        <v>104.247</v>
      </c>
      <c r="Q67" s="22">
        <v>-1.7379800000000001E-2</v>
      </c>
      <c r="R67" s="22">
        <v>57</v>
      </c>
      <c r="S67" s="22">
        <v>0.18646199999999999</v>
      </c>
      <c r="T67">
        <f t="shared" si="2"/>
        <v>17.379799999999999</v>
      </c>
      <c r="U67">
        <f t="shared" si="3"/>
        <v>3.2512913253999995</v>
      </c>
      <c r="X67" s="9"/>
      <c r="Y67" s="22">
        <v>1.4630099999999999</v>
      </c>
      <c r="Z67" s="22">
        <v>207.52600000000001</v>
      </c>
      <c r="AA67" s="22">
        <v>-1.6680899999999999E-2</v>
      </c>
      <c r="AB67" s="22">
        <v>57</v>
      </c>
      <c r="AC67" s="22">
        <v>1.4617899999999999</v>
      </c>
      <c r="AD67">
        <f t="shared" si="4"/>
        <v>16.680899999999998</v>
      </c>
      <c r="AE67">
        <f t="shared" si="5"/>
        <v>24.404323508999994</v>
      </c>
      <c r="AF67" s="9"/>
      <c r="AG67" s="22">
        <v>0.18707299999999999</v>
      </c>
      <c r="AH67" s="22">
        <v>278.803</v>
      </c>
      <c r="AI67" s="22">
        <v>-1.7279099999999999E-2</v>
      </c>
      <c r="AJ67" s="22">
        <v>57</v>
      </c>
      <c r="AK67" s="22">
        <v>0.18646199999999999</v>
      </c>
      <c r="AL67">
        <f t="shared" si="6"/>
        <v>17.2791</v>
      </c>
      <c r="AM67">
        <f t="shared" si="7"/>
        <v>3.2324530743</v>
      </c>
      <c r="AP67" s="9"/>
      <c r="AQ67" s="22">
        <v>1.4630099999999999</v>
      </c>
      <c r="AR67" s="22">
        <v>354.22699999999998</v>
      </c>
      <c r="AS67" s="22">
        <v>-1.6436800000000001E-2</v>
      </c>
      <c r="AT67" s="22">
        <v>57</v>
      </c>
      <c r="AU67" s="22">
        <v>1.4621</v>
      </c>
      <c r="AV67">
        <f t="shared" si="8"/>
        <v>16.436800000000002</v>
      </c>
      <c r="AW67">
        <f t="shared" si="9"/>
        <v>24.047202768000002</v>
      </c>
      <c r="AX67" s="9"/>
      <c r="AY67" s="22">
        <v>0.18707299999999999</v>
      </c>
      <c r="AZ67" s="22">
        <v>419.71199999999999</v>
      </c>
      <c r="BA67" s="22">
        <v>-1.7215000000000001E-2</v>
      </c>
      <c r="BB67" s="22">
        <v>57</v>
      </c>
      <c r="BC67" s="22">
        <v>0.18634000000000001</v>
      </c>
      <c r="BD67">
        <f t="shared" si="10"/>
        <v>17.215</v>
      </c>
      <c r="BE67">
        <f t="shared" si="11"/>
        <v>3.2204616949999996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1.4579800000000001</v>
      </c>
      <c r="H68" s="22">
        <v>47.7117</v>
      </c>
      <c r="I68" s="22">
        <v>-1.68396E-2</v>
      </c>
      <c r="J68" s="22">
        <v>58</v>
      </c>
      <c r="K68" s="22">
        <v>1.4569099999999999</v>
      </c>
      <c r="L68">
        <f t="shared" si="0"/>
        <v>16.839600000000001</v>
      </c>
      <c r="M68">
        <f t="shared" si="1"/>
        <v>24.551800008000001</v>
      </c>
      <c r="N68" s="9"/>
      <c r="O68" s="22">
        <v>0.192108</v>
      </c>
      <c r="P68" s="22">
        <v>104.348</v>
      </c>
      <c r="Q68" s="22">
        <v>-1.7373699999999999E-2</v>
      </c>
      <c r="R68" s="22">
        <v>58</v>
      </c>
      <c r="S68" s="22">
        <v>0.19164999999999999</v>
      </c>
      <c r="T68">
        <f t="shared" si="2"/>
        <v>17.373699999999999</v>
      </c>
      <c r="U68">
        <f t="shared" si="3"/>
        <v>3.3376267596</v>
      </c>
      <c r="X68" s="9"/>
      <c r="Y68" s="22">
        <v>1.4579800000000001</v>
      </c>
      <c r="Z68" s="22">
        <v>207.626</v>
      </c>
      <c r="AA68" s="22">
        <v>-1.6696200000000001E-2</v>
      </c>
      <c r="AB68" s="22">
        <v>58</v>
      </c>
      <c r="AC68" s="22">
        <v>1.4575199999999999</v>
      </c>
      <c r="AD68">
        <f t="shared" si="4"/>
        <v>16.696200000000001</v>
      </c>
      <c r="AE68">
        <f t="shared" si="5"/>
        <v>24.342725676000004</v>
      </c>
      <c r="AF68" s="9"/>
      <c r="AG68" s="22">
        <v>0.192108</v>
      </c>
      <c r="AH68" s="22">
        <v>278.90300000000002</v>
      </c>
      <c r="AI68" s="22">
        <v>-1.7266799999999999E-2</v>
      </c>
      <c r="AJ68" s="22">
        <v>58</v>
      </c>
      <c r="AK68" s="22">
        <v>0.19168099999999999</v>
      </c>
      <c r="AL68">
        <f t="shared" si="6"/>
        <v>17.2668</v>
      </c>
      <c r="AM68">
        <f t="shared" si="7"/>
        <v>3.3170904144</v>
      </c>
      <c r="AP68" s="9"/>
      <c r="AQ68" s="22">
        <v>1.4579800000000001</v>
      </c>
      <c r="AR68" s="22">
        <v>354.32799999999997</v>
      </c>
      <c r="AS68" s="22">
        <v>-1.6482500000000001E-2</v>
      </c>
      <c r="AT68" s="22">
        <v>58</v>
      </c>
      <c r="AU68" s="22">
        <v>1.4572099999999999</v>
      </c>
      <c r="AV68">
        <f t="shared" si="8"/>
        <v>16.482500000000002</v>
      </c>
      <c r="AW68">
        <f t="shared" si="9"/>
        <v>24.031155350000002</v>
      </c>
      <c r="AX68" s="9"/>
      <c r="AY68" s="22">
        <v>0.192108</v>
      </c>
      <c r="AZ68" s="22">
        <v>419.81299999999999</v>
      </c>
      <c r="BA68" s="22">
        <v>-1.7215000000000001E-2</v>
      </c>
      <c r="BB68" s="22">
        <v>58</v>
      </c>
      <c r="BC68" s="22">
        <v>0.19158900000000001</v>
      </c>
      <c r="BD68">
        <f t="shared" si="10"/>
        <v>17.215</v>
      </c>
      <c r="BE68">
        <f t="shared" si="11"/>
        <v>3.3071392199999998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1.4529399999999999</v>
      </c>
      <c r="H69" s="22">
        <v>47.812399999999997</v>
      </c>
      <c r="I69" s="22">
        <v>-1.6848800000000001E-2</v>
      </c>
      <c r="J69" s="22">
        <v>59</v>
      </c>
      <c r="K69" s="22">
        <v>1.4520299999999999</v>
      </c>
      <c r="L69">
        <f t="shared" si="0"/>
        <v>16.848800000000001</v>
      </c>
      <c r="M69">
        <f t="shared" si="1"/>
        <v>24.480295471999998</v>
      </c>
      <c r="N69" s="9"/>
      <c r="O69" s="22">
        <v>0.19714400000000001</v>
      </c>
      <c r="P69" s="22">
        <v>104.44799999999999</v>
      </c>
      <c r="Q69" s="22">
        <v>-1.7364500000000001E-2</v>
      </c>
      <c r="R69" s="22">
        <v>59</v>
      </c>
      <c r="S69" s="22">
        <v>0.19659399999999999</v>
      </c>
      <c r="T69">
        <f t="shared" si="2"/>
        <v>17.364500000000003</v>
      </c>
      <c r="U69">
        <f t="shared" si="3"/>
        <v>3.4233069880000007</v>
      </c>
      <c r="X69" s="9"/>
      <c r="Y69" s="22">
        <v>1.4529399999999999</v>
      </c>
      <c r="Z69" s="22">
        <v>207.727</v>
      </c>
      <c r="AA69" s="22">
        <v>-1.6711400000000001E-2</v>
      </c>
      <c r="AB69" s="22">
        <v>59</v>
      </c>
      <c r="AC69" s="22">
        <v>1.4526399999999999</v>
      </c>
      <c r="AD69">
        <f t="shared" si="4"/>
        <v>16.711400000000001</v>
      </c>
      <c r="AE69">
        <f t="shared" si="5"/>
        <v>24.280661515999999</v>
      </c>
      <c r="AF69" s="9"/>
      <c r="AG69" s="22">
        <v>0.19714400000000001</v>
      </c>
      <c r="AH69" s="22">
        <v>279.00400000000002</v>
      </c>
      <c r="AI69" s="22">
        <v>-1.7276E-2</v>
      </c>
      <c r="AJ69" s="22">
        <v>59</v>
      </c>
      <c r="AK69" s="22">
        <v>0.19656399999999999</v>
      </c>
      <c r="AL69">
        <f t="shared" si="6"/>
        <v>17.276</v>
      </c>
      <c r="AM69">
        <f t="shared" si="7"/>
        <v>3.4058597440000002</v>
      </c>
      <c r="AP69" s="9"/>
      <c r="AQ69" s="22">
        <v>1.4529399999999999</v>
      </c>
      <c r="AR69" s="22">
        <v>354.428</v>
      </c>
      <c r="AS69" s="22">
        <v>-1.6473399999999999E-2</v>
      </c>
      <c r="AT69" s="22">
        <v>59</v>
      </c>
      <c r="AU69" s="22">
        <v>1.4523299999999999</v>
      </c>
      <c r="AV69">
        <f t="shared" si="8"/>
        <v>16.473399999999998</v>
      </c>
      <c r="AW69">
        <f t="shared" si="9"/>
        <v>23.934861795999996</v>
      </c>
      <c r="AX69" s="9"/>
      <c r="AY69" s="22">
        <v>0.19714400000000001</v>
      </c>
      <c r="AZ69" s="22">
        <v>419.91300000000001</v>
      </c>
      <c r="BA69" s="22">
        <v>-1.7202800000000001E-2</v>
      </c>
      <c r="BB69" s="22">
        <v>59</v>
      </c>
      <c r="BC69" s="22">
        <v>0.19659399999999999</v>
      </c>
      <c r="BD69">
        <f t="shared" si="10"/>
        <v>17.2028</v>
      </c>
      <c r="BE69">
        <f t="shared" si="11"/>
        <v>3.3914288032000002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1.44791</v>
      </c>
      <c r="H70" s="22">
        <v>47.9131</v>
      </c>
      <c r="I70" s="22">
        <v>-1.6864000000000001E-2</v>
      </c>
      <c r="J70" s="22">
        <v>60</v>
      </c>
      <c r="K70" s="22">
        <v>1.4474499999999999</v>
      </c>
      <c r="L70">
        <f t="shared" si="0"/>
        <v>16.864000000000001</v>
      </c>
      <c r="M70">
        <f t="shared" si="1"/>
        <v>24.417554240000001</v>
      </c>
      <c r="N70" s="9"/>
      <c r="O70" s="22">
        <v>0.202179</v>
      </c>
      <c r="P70" s="22">
        <v>104.54900000000001</v>
      </c>
      <c r="Q70" s="22">
        <v>-1.73676E-2</v>
      </c>
      <c r="R70" s="22">
        <v>60</v>
      </c>
      <c r="S70" s="22">
        <v>0.201569</v>
      </c>
      <c r="T70">
        <f t="shared" si="2"/>
        <v>17.367599999999999</v>
      </c>
      <c r="U70">
        <f t="shared" si="3"/>
        <v>3.5113640004</v>
      </c>
      <c r="X70" s="9"/>
      <c r="Y70" s="22">
        <v>1.44791</v>
      </c>
      <c r="Z70" s="22">
        <v>207.828</v>
      </c>
      <c r="AA70" s="22">
        <v>-1.6726700000000001E-2</v>
      </c>
      <c r="AB70" s="22">
        <v>60</v>
      </c>
      <c r="AC70" s="22">
        <v>1.4468399999999999</v>
      </c>
      <c r="AD70">
        <f t="shared" si="4"/>
        <v>16.726700000000001</v>
      </c>
      <c r="AE70">
        <f t="shared" si="5"/>
        <v>24.218756197000001</v>
      </c>
      <c r="AF70" s="9"/>
      <c r="AG70" s="22">
        <v>0.202179</v>
      </c>
      <c r="AH70" s="22">
        <v>279.10500000000002</v>
      </c>
      <c r="AI70" s="22">
        <v>-1.72607E-2</v>
      </c>
      <c r="AJ70" s="22">
        <v>60</v>
      </c>
      <c r="AK70" s="22">
        <v>0.20141600000000001</v>
      </c>
      <c r="AL70">
        <f t="shared" si="6"/>
        <v>17.2607</v>
      </c>
      <c r="AM70">
        <f t="shared" si="7"/>
        <v>3.4897510653000001</v>
      </c>
      <c r="AP70" s="9"/>
      <c r="AQ70" s="22">
        <v>1.44791</v>
      </c>
      <c r="AR70" s="22">
        <v>354.529</v>
      </c>
      <c r="AS70" s="22">
        <v>-1.6500899999999999E-2</v>
      </c>
      <c r="AT70" s="22">
        <v>60</v>
      </c>
      <c r="AU70" s="22">
        <v>1.4471400000000001</v>
      </c>
      <c r="AV70">
        <f t="shared" si="8"/>
        <v>16.500899999999998</v>
      </c>
      <c r="AW70">
        <f t="shared" si="9"/>
        <v>23.891818118999996</v>
      </c>
      <c r="AX70" s="9"/>
      <c r="AY70" s="22">
        <v>0.202179</v>
      </c>
      <c r="AZ70" s="22">
        <v>420.01400000000001</v>
      </c>
      <c r="BA70" s="22">
        <v>-1.7199699999999998E-2</v>
      </c>
      <c r="BB70" s="22">
        <v>60</v>
      </c>
      <c r="BC70" s="22">
        <v>0.201569</v>
      </c>
      <c r="BD70">
        <f t="shared" si="10"/>
        <v>17.1997</v>
      </c>
      <c r="BE70">
        <f t="shared" si="11"/>
        <v>3.4774181462999998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1.4428700000000001</v>
      </c>
      <c r="H71" s="22">
        <v>48.013800000000003</v>
      </c>
      <c r="I71" s="22">
        <v>-1.6873200000000001E-2</v>
      </c>
      <c r="J71" s="22">
        <v>61</v>
      </c>
      <c r="K71" s="22">
        <v>1.4425699999999999</v>
      </c>
      <c r="L71">
        <f t="shared" si="0"/>
        <v>16.873200000000001</v>
      </c>
      <c r="M71">
        <f t="shared" si="1"/>
        <v>24.345834084000003</v>
      </c>
      <c r="N71" s="9"/>
      <c r="O71" s="22">
        <v>0.20721400000000001</v>
      </c>
      <c r="P71" s="22">
        <v>104.65</v>
      </c>
      <c r="Q71" s="22">
        <v>-1.7376699999999998E-2</v>
      </c>
      <c r="R71" s="22">
        <v>61</v>
      </c>
      <c r="S71" s="22">
        <v>0.206512</v>
      </c>
      <c r="T71">
        <f t="shared" si="2"/>
        <v>17.3767</v>
      </c>
      <c r="U71">
        <f t="shared" si="3"/>
        <v>3.6006955137999999</v>
      </c>
      <c r="X71" s="9"/>
      <c r="Y71" s="22">
        <v>1.4428700000000001</v>
      </c>
      <c r="Z71" s="22">
        <v>207.928</v>
      </c>
      <c r="AA71" s="22">
        <v>-1.6735799999999999E-2</v>
      </c>
      <c r="AB71" s="22">
        <v>61</v>
      </c>
      <c r="AC71" s="22">
        <v>1.4425699999999999</v>
      </c>
      <c r="AD71">
        <f t="shared" si="4"/>
        <v>16.735799999999998</v>
      </c>
      <c r="AE71">
        <f t="shared" si="5"/>
        <v>24.147583745999999</v>
      </c>
      <c r="AF71" s="9"/>
      <c r="AG71" s="22">
        <v>0.20721400000000001</v>
      </c>
      <c r="AH71" s="22">
        <v>279.20600000000002</v>
      </c>
      <c r="AI71" s="22">
        <v>-1.7257700000000001E-2</v>
      </c>
      <c r="AJ71" s="22">
        <v>61</v>
      </c>
      <c r="AK71" s="22">
        <v>0.206787</v>
      </c>
      <c r="AL71">
        <f t="shared" si="6"/>
        <v>17.2577</v>
      </c>
      <c r="AM71">
        <f t="shared" si="7"/>
        <v>3.5760370478000003</v>
      </c>
      <c r="AP71" s="9"/>
      <c r="AQ71" s="22">
        <v>1.4428700000000001</v>
      </c>
      <c r="AR71" s="22">
        <v>354.63</v>
      </c>
      <c r="AS71" s="22">
        <v>-1.6513099999999999E-2</v>
      </c>
      <c r="AT71" s="22">
        <v>61</v>
      </c>
      <c r="AU71" s="22">
        <v>1.4422600000000001</v>
      </c>
      <c r="AV71">
        <f t="shared" si="8"/>
        <v>16.513099999999998</v>
      </c>
      <c r="AW71">
        <f t="shared" si="9"/>
        <v>23.826256596999997</v>
      </c>
      <c r="AX71" s="9"/>
      <c r="AY71" s="22">
        <v>0.20721400000000001</v>
      </c>
      <c r="AZ71" s="22">
        <v>420.11500000000001</v>
      </c>
      <c r="BA71" s="22">
        <v>-1.72058E-2</v>
      </c>
      <c r="BB71" s="22">
        <v>61</v>
      </c>
      <c r="BC71" s="22">
        <v>0.20642099999999999</v>
      </c>
      <c r="BD71">
        <f t="shared" si="10"/>
        <v>17.2058</v>
      </c>
      <c r="BE71">
        <f t="shared" si="11"/>
        <v>3.5652826412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1.43784</v>
      </c>
      <c r="H72" s="22">
        <v>48.1145</v>
      </c>
      <c r="I72" s="22">
        <v>-1.6876200000000001E-2</v>
      </c>
      <c r="J72" s="22">
        <v>62</v>
      </c>
      <c r="K72" s="22">
        <v>1.4370700000000001</v>
      </c>
      <c r="L72">
        <f t="shared" si="0"/>
        <v>16.876200000000001</v>
      </c>
      <c r="M72">
        <f t="shared" si="1"/>
        <v>24.265275408000001</v>
      </c>
      <c r="N72" s="9"/>
      <c r="O72" s="22">
        <v>0.21224999999999999</v>
      </c>
      <c r="P72" s="22">
        <v>104.75</v>
      </c>
      <c r="Q72" s="22">
        <v>-1.7379800000000001E-2</v>
      </c>
      <c r="R72" s="22">
        <v>62</v>
      </c>
      <c r="S72" s="22">
        <v>0.21163899999999999</v>
      </c>
      <c r="T72">
        <f t="shared" si="2"/>
        <v>17.379799999999999</v>
      </c>
      <c r="U72">
        <f t="shared" si="3"/>
        <v>3.6888625499999996</v>
      </c>
      <c r="X72" s="9"/>
      <c r="Y72" s="22">
        <v>1.43784</v>
      </c>
      <c r="Z72" s="22">
        <v>208.029</v>
      </c>
      <c r="AA72" s="22">
        <v>-1.6735799999999999E-2</v>
      </c>
      <c r="AB72" s="22">
        <v>62</v>
      </c>
      <c r="AC72" s="22">
        <v>1.4370700000000001</v>
      </c>
      <c r="AD72">
        <f t="shared" si="4"/>
        <v>16.735799999999998</v>
      </c>
      <c r="AE72">
        <f t="shared" si="5"/>
        <v>24.063402671999995</v>
      </c>
      <c r="AF72" s="9"/>
      <c r="AG72" s="22">
        <v>0.21224999999999999</v>
      </c>
      <c r="AH72" s="22">
        <v>279.30599999999998</v>
      </c>
      <c r="AI72" s="22">
        <v>-1.7266799999999999E-2</v>
      </c>
      <c r="AJ72" s="22">
        <v>62</v>
      </c>
      <c r="AK72" s="22">
        <v>0.211731</v>
      </c>
      <c r="AL72">
        <f t="shared" si="6"/>
        <v>17.2668</v>
      </c>
      <c r="AM72">
        <f t="shared" si="7"/>
        <v>3.6648782999999998</v>
      </c>
      <c r="AP72" s="9"/>
      <c r="AQ72" s="22">
        <v>1.43784</v>
      </c>
      <c r="AR72" s="22">
        <v>354.73099999999999</v>
      </c>
      <c r="AS72" s="22">
        <v>-1.6531400000000002E-2</v>
      </c>
      <c r="AT72" s="22">
        <v>62</v>
      </c>
      <c r="AU72" s="22">
        <v>1.4367700000000001</v>
      </c>
      <c r="AV72">
        <f t="shared" si="8"/>
        <v>16.531400000000001</v>
      </c>
      <c r="AW72">
        <f t="shared" si="9"/>
        <v>23.769508176000002</v>
      </c>
      <c r="AX72" s="9"/>
      <c r="AY72" s="22">
        <v>0.21224999999999999</v>
      </c>
      <c r="AZ72" s="22">
        <v>420.21600000000001</v>
      </c>
      <c r="BA72" s="22">
        <v>-1.71906E-2</v>
      </c>
      <c r="BB72" s="22">
        <v>62</v>
      </c>
      <c r="BC72" s="22">
        <v>0.2117</v>
      </c>
      <c r="BD72">
        <f t="shared" si="10"/>
        <v>17.1906</v>
      </c>
      <c r="BE72">
        <f t="shared" si="11"/>
        <v>3.6487048499999997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1.4328000000000001</v>
      </c>
      <c r="H73" s="22">
        <v>48.215200000000003</v>
      </c>
      <c r="I73" s="22">
        <v>-1.6882299999999999E-2</v>
      </c>
      <c r="J73" s="22">
        <v>63</v>
      </c>
      <c r="K73" s="22">
        <v>1.43188</v>
      </c>
      <c r="L73">
        <f t="shared" si="0"/>
        <v>16.882300000000001</v>
      </c>
      <c r="M73">
        <f t="shared" si="1"/>
        <v>24.188959440000001</v>
      </c>
      <c r="N73" s="9"/>
      <c r="O73" s="22">
        <v>0.21728500000000001</v>
      </c>
      <c r="P73" s="22">
        <v>104.851</v>
      </c>
      <c r="Q73" s="22">
        <v>-1.73706E-2</v>
      </c>
      <c r="R73" s="22">
        <v>63</v>
      </c>
      <c r="S73" s="22">
        <v>0.21682699999999999</v>
      </c>
      <c r="T73">
        <f t="shared" si="2"/>
        <v>17.3706</v>
      </c>
      <c r="U73">
        <f t="shared" si="3"/>
        <v>3.7743708210000002</v>
      </c>
      <c r="X73" s="9"/>
      <c r="Y73" s="22">
        <v>1.4328000000000001</v>
      </c>
      <c r="Z73" s="22">
        <v>208.13</v>
      </c>
      <c r="AA73" s="22">
        <v>-1.6747999999999999E-2</v>
      </c>
      <c r="AB73" s="22">
        <v>63</v>
      </c>
      <c r="AC73" s="22">
        <v>1.4315800000000001</v>
      </c>
      <c r="AD73">
        <f t="shared" si="4"/>
        <v>16.747999999999998</v>
      </c>
      <c r="AE73">
        <f t="shared" si="5"/>
        <v>23.996534399999998</v>
      </c>
      <c r="AF73" s="9"/>
      <c r="AG73" s="22">
        <v>0.21728500000000001</v>
      </c>
      <c r="AH73" s="22">
        <v>279.40699999999998</v>
      </c>
      <c r="AI73" s="22">
        <v>-1.7242400000000001E-2</v>
      </c>
      <c r="AJ73" s="22">
        <v>63</v>
      </c>
      <c r="AK73" s="22">
        <v>0.21676599999999999</v>
      </c>
      <c r="AL73">
        <f t="shared" si="6"/>
        <v>17.2424</v>
      </c>
      <c r="AM73">
        <f t="shared" si="7"/>
        <v>3.7465148840000002</v>
      </c>
      <c r="AP73" s="9"/>
      <c r="AQ73" s="22">
        <v>1.4328000000000001</v>
      </c>
      <c r="AR73" s="22">
        <v>354.83100000000002</v>
      </c>
      <c r="AS73" s="22">
        <v>-1.65405E-2</v>
      </c>
      <c r="AT73" s="22">
        <v>63</v>
      </c>
      <c r="AU73" s="22">
        <v>1.4321900000000001</v>
      </c>
      <c r="AV73">
        <f t="shared" si="8"/>
        <v>16.540499999999998</v>
      </c>
      <c r="AW73">
        <f t="shared" si="9"/>
        <v>23.699228399999999</v>
      </c>
      <c r="AX73" s="9"/>
      <c r="AY73" s="22">
        <v>0.21728500000000001</v>
      </c>
      <c r="AZ73" s="22">
        <v>420.31599999999997</v>
      </c>
      <c r="BA73" s="22">
        <v>-1.7196699999999999E-2</v>
      </c>
      <c r="BB73" s="22">
        <v>63</v>
      </c>
      <c r="BC73" s="22">
        <v>0.216553</v>
      </c>
      <c r="BD73">
        <f t="shared" si="10"/>
        <v>17.1967</v>
      </c>
      <c r="BE73">
        <f t="shared" si="11"/>
        <v>3.7365849595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1.4277599999999999</v>
      </c>
      <c r="H74" s="22">
        <v>48.315899999999999</v>
      </c>
      <c r="I74" s="22">
        <v>-1.6882299999999999E-2</v>
      </c>
      <c r="J74" s="22">
        <v>64</v>
      </c>
      <c r="K74" s="22">
        <v>1.42761</v>
      </c>
      <c r="L74">
        <f t="shared" si="0"/>
        <v>16.882300000000001</v>
      </c>
      <c r="M74">
        <f t="shared" si="1"/>
        <v>24.103872647999999</v>
      </c>
      <c r="N74" s="9"/>
      <c r="O74" s="22">
        <v>0.22232099999999999</v>
      </c>
      <c r="P74" s="22">
        <v>104.952</v>
      </c>
      <c r="Q74" s="22">
        <v>-1.7361499999999998E-2</v>
      </c>
      <c r="R74" s="22">
        <v>64</v>
      </c>
      <c r="S74" s="22">
        <v>0.22167999999999999</v>
      </c>
      <c r="T74">
        <f t="shared" si="2"/>
        <v>17.361499999999999</v>
      </c>
      <c r="U74">
        <f t="shared" si="3"/>
        <v>3.8598260414999999</v>
      </c>
      <c r="X74" s="9"/>
      <c r="Y74" s="22">
        <v>1.4277599999999999</v>
      </c>
      <c r="Z74" s="22">
        <v>208.23099999999999</v>
      </c>
      <c r="AA74" s="22">
        <v>-1.67572E-2</v>
      </c>
      <c r="AB74" s="22">
        <v>64</v>
      </c>
      <c r="AC74" s="22">
        <v>1.427</v>
      </c>
      <c r="AD74">
        <f t="shared" si="4"/>
        <v>16.757200000000001</v>
      </c>
      <c r="AE74">
        <f t="shared" si="5"/>
        <v>23.925259872000002</v>
      </c>
      <c r="AF74" s="9"/>
      <c r="AG74" s="22">
        <v>0.22232099999999999</v>
      </c>
      <c r="AH74" s="22">
        <v>279.50799999999998</v>
      </c>
      <c r="AI74" s="22">
        <v>-1.7242400000000001E-2</v>
      </c>
      <c r="AJ74" s="22">
        <v>64</v>
      </c>
      <c r="AK74" s="22">
        <v>0.221802</v>
      </c>
      <c r="AL74">
        <f t="shared" si="6"/>
        <v>17.2424</v>
      </c>
      <c r="AM74">
        <f t="shared" si="7"/>
        <v>3.8333476103999997</v>
      </c>
      <c r="AP74" s="9"/>
      <c r="AQ74" s="22">
        <v>1.4277599999999999</v>
      </c>
      <c r="AR74" s="22">
        <v>354.93200000000002</v>
      </c>
      <c r="AS74" s="22">
        <v>-1.6555799999999999E-2</v>
      </c>
      <c r="AT74" s="22">
        <v>64</v>
      </c>
      <c r="AU74" s="22">
        <v>1.42639</v>
      </c>
      <c r="AV74">
        <f t="shared" si="8"/>
        <v>16.555799999999998</v>
      </c>
      <c r="AW74">
        <f t="shared" si="9"/>
        <v>23.637709007999995</v>
      </c>
      <c r="AX74" s="9"/>
      <c r="AY74" s="22">
        <v>0.22232099999999999</v>
      </c>
      <c r="AZ74" s="22">
        <v>420.41699999999997</v>
      </c>
      <c r="BA74" s="22">
        <v>-1.7184399999999999E-2</v>
      </c>
      <c r="BB74" s="22">
        <v>64</v>
      </c>
      <c r="BC74" s="22">
        <v>0.22189300000000001</v>
      </c>
      <c r="BD74">
        <f t="shared" si="10"/>
        <v>17.1844</v>
      </c>
      <c r="BE74">
        <f t="shared" si="11"/>
        <v>3.8204529923999999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1.4227300000000001</v>
      </c>
      <c r="H75" s="22">
        <v>48.416699999999999</v>
      </c>
      <c r="I75" s="22">
        <v>-1.68945E-2</v>
      </c>
      <c r="J75" s="22">
        <v>65</v>
      </c>
      <c r="K75" s="22">
        <v>1.4221200000000001</v>
      </c>
      <c r="L75">
        <f t="shared" si="0"/>
        <v>16.894500000000001</v>
      </c>
      <c r="M75">
        <f t="shared" si="1"/>
        <v>24.036311985000001</v>
      </c>
      <c r="N75" s="9"/>
      <c r="O75" s="22">
        <v>0.227356</v>
      </c>
      <c r="P75" s="22">
        <v>105.053</v>
      </c>
      <c r="Q75" s="22">
        <v>-1.7361499999999998E-2</v>
      </c>
      <c r="R75" s="22">
        <v>65</v>
      </c>
      <c r="S75" s="22">
        <v>0.22711200000000001</v>
      </c>
      <c r="T75">
        <f t="shared" si="2"/>
        <v>17.361499999999999</v>
      </c>
      <c r="U75">
        <f t="shared" si="3"/>
        <v>3.9472411940000001</v>
      </c>
      <c r="X75" s="9"/>
      <c r="Y75" s="22">
        <v>1.4227300000000001</v>
      </c>
      <c r="Z75" s="22">
        <v>208.33099999999999</v>
      </c>
      <c r="AA75" s="22">
        <v>-1.67542E-2</v>
      </c>
      <c r="AB75" s="22">
        <v>65</v>
      </c>
      <c r="AC75" s="22">
        <v>1.4221200000000001</v>
      </c>
      <c r="AD75">
        <f t="shared" si="4"/>
        <v>16.754200000000001</v>
      </c>
      <c r="AE75">
        <f t="shared" si="5"/>
        <v>23.836702966000001</v>
      </c>
      <c r="AF75" s="9"/>
      <c r="AG75" s="22">
        <v>0.227356</v>
      </c>
      <c r="AH75" s="22">
        <v>279.608</v>
      </c>
      <c r="AI75" s="22">
        <v>-1.72333E-2</v>
      </c>
      <c r="AJ75" s="22">
        <v>65</v>
      </c>
      <c r="AK75" s="22">
        <v>0.227325</v>
      </c>
      <c r="AL75">
        <f t="shared" si="6"/>
        <v>17.2333</v>
      </c>
      <c r="AM75">
        <f t="shared" si="7"/>
        <v>3.9180941547999999</v>
      </c>
      <c r="AP75" s="9"/>
      <c r="AQ75" s="22">
        <v>1.4227300000000001</v>
      </c>
      <c r="AR75" s="22">
        <v>355.03300000000002</v>
      </c>
      <c r="AS75" s="22">
        <v>-1.65802E-2</v>
      </c>
      <c r="AT75" s="22">
        <v>65</v>
      </c>
      <c r="AU75" s="22">
        <v>1.4215100000000001</v>
      </c>
      <c r="AV75">
        <f t="shared" si="8"/>
        <v>16.580200000000001</v>
      </c>
      <c r="AW75">
        <f t="shared" si="9"/>
        <v>23.589147946000004</v>
      </c>
      <c r="AX75" s="9"/>
      <c r="AY75" s="22">
        <v>0.227356</v>
      </c>
      <c r="AZ75" s="22">
        <v>420.51799999999997</v>
      </c>
      <c r="BA75" s="22">
        <v>-1.71906E-2</v>
      </c>
      <c r="BB75" s="22">
        <v>65</v>
      </c>
      <c r="BC75" s="22">
        <v>0.22662399999999999</v>
      </c>
      <c r="BD75">
        <f t="shared" si="10"/>
        <v>17.1906</v>
      </c>
      <c r="BE75">
        <f t="shared" si="11"/>
        <v>3.9083860536000001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1.4176899999999999</v>
      </c>
      <c r="H76" s="22">
        <v>48.517400000000002</v>
      </c>
      <c r="I76" s="22">
        <v>-1.68945E-2</v>
      </c>
      <c r="J76" s="22">
        <v>66</v>
      </c>
      <c r="K76" s="22">
        <v>1.41754</v>
      </c>
      <c r="L76">
        <f t="shared" ref="L76:L139" si="12">-I76/$F$2*1000</f>
        <v>16.894500000000001</v>
      </c>
      <c r="M76">
        <f t="shared" ref="M76:M139" si="13">L76*G76</f>
        <v>23.951163704999999</v>
      </c>
      <c r="N76" s="9"/>
      <c r="O76" s="22">
        <v>0.23239099999999999</v>
      </c>
      <c r="P76" s="22">
        <v>105.15300000000001</v>
      </c>
      <c r="Q76" s="22">
        <v>-1.7355300000000001E-2</v>
      </c>
      <c r="R76" s="22">
        <v>66</v>
      </c>
      <c r="S76" s="22">
        <v>0.231873</v>
      </c>
      <c r="T76">
        <f t="shared" ref="T76:T139" si="14">-Q76/$F$2*1000</f>
        <v>17.3553</v>
      </c>
      <c r="U76">
        <f t="shared" ref="U76:U139" si="15">T76*O76</f>
        <v>4.0332155222999999</v>
      </c>
      <c r="X76" s="9"/>
      <c r="Y76" s="22">
        <v>1.4176899999999999</v>
      </c>
      <c r="Z76" s="22">
        <v>208.43199999999999</v>
      </c>
      <c r="AA76" s="22">
        <v>-1.67572E-2</v>
      </c>
      <c r="AB76" s="22">
        <v>66</v>
      </c>
      <c r="AC76" s="22">
        <v>1.4172400000000001</v>
      </c>
      <c r="AD76">
        <f t="shared" ref="AD76:AD139" si="16">-AA76/$F$2*1000</f>
        <v>16.757200000000001</v>
      </c>
      <c r="AE76">
        <f t="shared" ref="AE76:AE139" si="17">AD76*Y76</f>
        <v>23.756514868</v>
      </c>
      <c r="AF76" s="9"/>
      <c r="AG76" s="22">
        <v>0.23239099999999999</v>
      </c>
      <c r="AH76" s="22">
        <v>279.709</v>
      </c>
      <c r="AI76" s="22">
        <v>-1.72333E-2</v>
      </c>
      <c r="AJ76" s="22">
        <v>66</v>
      </c>
      <c r="AK76" s="22">
        <v>0.23172000000000001</v>
      </c>
      <c r="AL76">
        <f t="shared" ref="AL76:AL139" si="18">-AI76/$F$2*1000</f>
        <v>17.2333</v>
      </c>
      <c r="AM76">
        <f t="shared" ref="AM76:AM139" si="19">AL76*AG76</f>
        <v>4.0048638202999998</v>
      </c>
      <c r="AP76" s="9"/>
      <c r="AQ76" s="22">
        <v>1.4176899999999999</v>
      </c>
      <c r="AR76" s="22">
        <v>355.13299999999998</v>
      </c>
      <c r="AS76" s="22">
        <v>-1.6567999999999999E-2</v>
      </c>
      <c r="AT76" s="22">
        <v>66</v>
      </c>
      <c r="AU76" s="22">
        <v>1.41693</v>
      </c>
      <c r="AV76">
        <f t="shared" ref="AV76:AV139" si="20">-AS76/$F$2*1000</f>
        <v>16.567999999999998</v>
      </c>
      <c r="AW76">
        <f t="shared" ref="AW76:AW139" si="21">AV76*AQ76</f>
        <v>23.488287919999994</v>
      </c>
      <c r="AX76" s="9"/>
      <c r="AY76" s="22">
        <v>0.23239099999999999</v>
      </c>
      <c r="AZ76" s="22">
        <v>420.61799999999999</v>
      </c>
      <c r="BA76" s="22">
        <v>-1.71936E-2</v>
      </c>
      <c r="BB76" s="22">
        <v>66</v>
      </c>
      <c r="BC76" s="22">
        <v>0.231964</v>
      </c>
      <c r="BD76">
        <f t="shared" ref="BD76:BD139" si="22">-BA76/$F$2*1000</f>
        <v>17.1936</v>
      </c>
      <c r="BE76">
        <f t="shared" ref="BE76:BE139" si="23">BD76*AY76</f>
        <v>3.9956378976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1.41266</v>
      </c>
      <c r="H77" s="22">
        <v>48.618099999999998</v>
      </c>
      <c r="I77" s="22">
        <v>-1.68945E-2</v>
      </c>
      <c r="J77" s="22">
        <v>67</v>
      </c>
      <c r="K77" s="22">
        <v>1.41205</v>
      </c>
      <c r="L77">
        <f t="shared" si="12"/>
        <v>16.894500000000001</v>
      </c>
      <c r="M77">
        <f t="shared" si="13"/>
        <v>23.866184370000003</v>
      </c>
      <c r="N77" s="9"/>
      <c r="O77" s="22">
        <v>0.237427</v>
      </c>
      <c r="P77" s="22">
        <v>105.254</v>
      </c>
      <c r="Q77" s="22">
        <v>-1.7349199999999999E-2</v>
      </c>
      <c r="R77" s="22">
        <v>67</v>
      </c>
      <c r="S77" s="22">
        <v>0.236847</v>
      </c>
      <c r="T77">
        <f t="shared" si="14"/>
        <v>17.3492</v>
      </c>
      <c r="U77">
        <f t="shared" si="15"/>
        <v>4.1191685083999996</v>
      </c>
      <c r="X77" s="9"/>
      <c r="Y77" s="22">
        <v>1.41266</v>
      </c>
      <c r="Z77" s="22">
        <v>208.53299999999999</v>
      </c>
      <c r="AA77" s="22">
        <v>-1.6760299999999999E-2</v>
      </c>
      <c r="AB77" s="22">
        <v>67</v>
      </c>
      <c r="AC77" s="22">
        <v>1.41144</v>
      </c>
      <c r="AD77">
        <f t="shared" si="16"/>
        <v>16.760299999999997</v>
      </c>
      <c r="AE77">
        <f t="shared" si="17"/>
        <v>23.676605397999996</v>
      </c>
      <c r="AF77" s="9"/>
      <c r="AG77" s="22">
        <v>0.237427</v>
      </c>
      <c r="AH77" s="22">
        <v>279.81</v>
      </c>
      <c r="AI77" s="22">
        <v>-1.7239399999999998E-2</v>
      </c>
      <c r="AJ77" s="22">
        <v>67</v>
      </c>
      <c r="AK77" s="22">
        <v>0.23706099999999999</v>
      </c>
      <c r="AL77">
        <f t="shared" si="18"/>
        <v>17.2394</v>
      </c>
      <c r="AM77">
        <f t="shared" si="19"/>
        <v>4.0930990237999998</v>
      </c>
      <c r="AP77" s="9"/>
      <c r="AQ77" s="22">
        <v>1.41266</v>
      </c>
      <c r="AR77" s="22">
        <v>355.23399999999998</v>
      </c>
      <c r="AS77" s="22">
        <v>-1.6570999999999999E-2</v>
      </c>
      <c r="AT77" s="22">
        <v>67</v>
      </c>
      <c r="AU77" s="22">
        <v>1.41144</v>
      </c>
      <c r="AV77">
        <f t="shared" si="20"/>
        <v>16.570999999999998</v>
      </c>
      <c r="AW77">
        <f t="shared" si="21"/>
        <v>23.409188859999997</v>
      </c>
      <c r="AX77" s="9"/>
      <c r="AY77" s="22">
        <v>0.237427</v>
      </c>
      <c r="AZ77" s="22">
        <v>420.71899999999999</v>
      </c>
      <c r="BA77" s="22">
        <v>-1.7181399999999999E-2</v>
      </c>
      <c r="BB77" s="22">
        <v>67</v>
      </c>
      <c r="BC77" s="22">
        <v>0.236816</v>
      </c>
      <c r="BD77">
        <f t="shared" si="22"/>
        <v>17.1814</v>
      </c>
      <c r="BE77">
        <f t="shared" si="23"/>
        <v>4.0793282578000003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1.4076200000000001</v>
      </c>
      <c r="H78" s="22">
        <v>48.718800000000002</v>
      </c>
      <c r="I78" s="22">
        <v>-1.6897599999999999E-2</v>
      </c>
      <c r="J78" s="22">
        <v>68</v>
      </c>
      <c r="K78" s="22">
        <v>1.40656</v>
      </c>
      <c r="L78">
        <f t="shared" si="12"/>
        <v>16.897599999999997</v>
      </c>
      <c r="M78">
        <f t="shared" si="13"/>
        <v>23.785399711999997</v>
      </c>
      <c r="N78" s="9"/>
      <c r="O78" s="22">
        <v>0.24246200000000001</v>
      </c>
      <c r="P78" s="22">
        <v>105.355</v>
      </c>
      <c r="Q78" s="22">
        <v>-1.7337000000000002E-2</v>
      </c>
      <c r="R78" s="22">
        <v>68</v>
      </c>
      <c r="S78" s="22">
        <v>0.24185200000000001</v>
      </c>
      <c r="T78">
        <f t="shared" si="14"/>
        <v>17.337000000000003</v>
      </c>
      <c r="U78">
        <f t="shared" si="15"/>
        <v>4.2035636940000014</v>
      </c>
      <c r="X78" s="9"/>
      <c r="Y78" s="22">
        <v>1.4076200000000001</v>
      </c>
      <c r="Z78" s="22">
        <v>208.63300000000001</v>
      </c>
      <c r="AA78" s="22">
        <v>-1.6766400000000001E-2</v>
      </c>
      <c r="AB78" s="22">
        <v>68</v>
      </c>
      <c r="AC78" s="22">
        <v>1.40656</v>
      </c>
      <c r="AD78">
        <f t="shared" si="16"/>
        <v>16.766400000000001</v>
      </c>
      <c r="AE78">
        <f t="shared" si="17"/>
        <v>23.600719968000003</v>
      </c>
      <c r="AF78" s="9"/>
      <c r="AG78" s="22">
        <v>0.24246200000000001</v>
      </c>
      <c r="AH78" s="22">
        <v>279.911</v>
      </c>
      <c r="AI78" s="22">
        <v>-1.72333E-2</v>
      </c>
      <c r="AJ78" s="22">
        <v>68</v>
      </c>
      <c r="AK78" s="22">
        <v>0.24173</v>
      </c>
      <c r="AL78">
        <f t="shared" si="18"/>
        <v>17.2333</v>
      </c>
      <c r="AM78">
        <f t="shared" si="19"/>
        <v>4.1784203845999999</v>
      </c>
      <c r="AP78" s="9"/>
      <c r="AQ78" s="22">
        <v>1.4076200000000001</v>
      </c>
      <c r="AR78" s="22">
        <v>355.33499999999998</v>
      </c>
      <c r="AS78" s="22">
        <v>-1.6577100000000001E-2</v>
      </c>
      <c r="AT78" s="22">
        <v>68</v>
      </c>
      <c r="AU78" s="22">
        <v>1.40686</v>
      </c>
      <c r="AV78">
        <f t="shared" si="20"/>
        <v>16.577100000000002</v>
      </c>
      <c r="AW78">
        <f t="shared" si="21"/>
        <v>23.334257502000003</v>
      </c>
      <c r="AX78" s="9"/>
      <c r="AY78" s="22">
        <v>0.24246200000000001</v>
      </c>
      <c r="AZ78" s="22">
        <v>420.82</v>
      </c>
      <c r="BA78" s="22">
        <v>-1.7169199999999999E-2</v>
      </c>
      <c r="BB78" s="22">
        <v>68</v>
      </c>
      <c r="BC78" s="22">
        <v>0.24197399999999999</v>
      </c>
      <c r="BD78">
        <f t="shared" si="22"/>
        <v>17.1692</v>
      </c>
      <c r="BE78">
        <f t="shared" si="23"/>
        <v>4.1628785704000002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1.40259</v>
      </c>
      <c r="H79" s="22">
        <v>48.819499999999998</v>
      </c>
      <c r="I79" s="22">
        <v>-1.6900600000000002E-2</v>
      </c>
      <c r="J79" s="22">
        <v>69</v>
      </c>
      <c r="K79" s="22">
        <v>1.40167</v>
      </c>
      <c r="L79">
        <f t="shared" si="12"/>
        <v>16.900600000000001</v>
      </c>
      <c r="M79">
        <f t="shared" si="13"/>
        <v>23.704612554000001</v>
      </c>
      <c r="N79" s="9"/>
      <c r="O79" s="22">
        <v>0.247498</v>
      </c>
      <c r="P79" s="22">
        <v>105.455</v>
      </c>
      <c r="Q79" s="22">
        <v>-1.7324800000000001E-2</v>
      </c>
      <c r="R79" s="22">
        <v>69</v>
      </c>
      <c r="S79" s="22">
        <v>0.246948</v>
      </c>
      <c r="T79">
        <f t="shared" si="14"/>
        <v>17.3248</v>
      </c>
      <c r="U79">
        <f t="shared" si="15"/>
        <v>4.2878533503999998</v>
      </c>
      <c r="X79" s="9"/>
      <c r="Y79" s="22">
        <v>1.40259</v>
      </c>
      <c r="Z79" s="22">
        <v>208.73400000000001</v>
      </c>
      <c r="AA79" s="22">
        <v>-1.6778600000000001E-2</v>
      </c>
      <c r="AB79" s="22">
        <v>69</v>
      </c>
      <c r="AC79" s="22">
        <v>1.40198</v>
      </c>
      <c r="AD79">
        <f t="shared" si="16"/>
        <v>16.778600000000001</v>
      </c>
      <c r="AE79">
        <f t="shared" si="17"/>
        <v>23.533496574000001</v>
      </c>
      <c r="AF79" s="9"/>
      <c r="AG79" s="22">
        <v>0.247498</v>
      </c>
      <c r="AH79" s="22">
        <v>280.01100000000002</v>
      </c>
      <c r="AI79" s="22">
        <v>-1.72455E-2</v>
      </c>
      <c r="AJ79" s="22">
        <v>69</v>
      </c>
      <c r="AK79" s="22">
        <v>0.24676500000000001</v>
      </c>
      <c r="AL79">
        <f t="shared" si="18"/>
        <v>17.2455</v>
      </c>
      <c r="AM79">
        <f t="shared" si="19"/>
        <v>4.268226759</v>
      </c>
      <c r="AP79" s="9"/>
      <c r="AQ79" s="22">
        <v>1.40259</v>
      </c>
      <c r="AR79" s="22">
        <v>355.435</v>
      </c>
      <c r="AS79" s="22">
        <v>-1.6595499999999999E-2</v>
      </c>
      <c r="AT79" s="22">
        <v>69</v>
      </c>
      <c r="AU79" s="22">
        <v>1.40137</v>
      </c>
      <c r="AV79">
        <f t="shared" si="20"/>
        <v>16.595499999999998</v>
      </c>
      <c r="AW79">
        <f t="shared" si="21"/>
        <v>23.276682344999998</v>
      </c>
      <c r="AX79" s="9"/>
      <c r="AY79" s="22">
        <v>0.247498</v>
      </c>
      <c r="AZ79" s="22">
        <v>420.92099999999999</v>
      </c>
      <c r="BA79" s="22">
        <v>-1.7169199999999999E-2</v>
      </c>
      <c r="BB79" s="22">
        <v>69</v>
      </c>
      <c r="BC79" s="22">
        <v>0.24707000000000001</v>
      </c>
      <c r="BD79">
        <f t="shared" si="22"/>
        <v>17.1692</v>
      </c>
      <c r="BE79">
        <f t="shared" si="23"/>
        <v>4.2493426616000001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1.3975500000000001</v>
      </c>
      <c r="H80" s="22">
        <v>48.920200000000001</v>
      </c>
      <c r="I80" s="22">
        <v>-1.6903700000000001E-2</v>
      </c>
      <c r="J80" s="22">
        <v>70</v>
      </c>
      <c r="K80" s="22">
        <v>1.3970899999999999</v>
      </c>
      <c r="L80">
        <f t="shared" si="12"/>
        <v>16.903700000000001</v>
      </c>
      <c r="M80">
        <f t="shared" si="13"/>
        <v>23.623765935000002</v>
      </c>
      <c r="N80" s="9"/>
      <c r="O80" s="22">
        <v>0.25253300000000001</v>
      </c>
      <c r="P80" s="22">
        <v>105.556</v>
      </c>
      <c r="Q80" s="22">
        <v>-1.7349199999999999E-2</v>
      </c>
      <c r="R80" s="22">
        <v>70</v>
      </c>
      <c r="S80" s="22">
        <v>0.25237999999999999</v>
      </c>
      <c r="T80">
        <f t="shared" si="14"/>
        <v>17.3492</v>
      </c>
      <c r="U80">
        <f t="shared" si="15"/>
        <v>4.3812455235999996</v>
      </c>
      <c r="X80" s="9"/>
      <c r="Y80" s="22">
        <v>1.3975500000000001</v>
      </c>
      <c r="Z80" s="22">
        <v>208.83500000000001</v>
      </c>
      <c r="AA80" s="22">
        <v>-1.6775499999999999E-2</v>
      </c>
      <c r="AB80" s="22">
        <v>70</v>
      </c>
      <c r="AC80" s="22">
        <v>1.39679</v>
      </c>
      <c r="AD80">
        <f t="shared" si="16"/>
        <v>16.775499999999997</v>
      </c>
      <c r="AE80">
        <f t="shared" si="17"/>
        <v>23.444600024999996</v>
      </c>
      <c r="AF80" s="9"/>
      <c r="AG80" s="22">
        <v>0.25253300000000001</v>
      </c>
      <c r="AH80" s="22">
        <v>280.11200000000002</v>
      </c>
      <c r="AI80" s="22">
        <v>-1.72333E-2</v>
      </c>
      <c r="AJ80" s="22">
        <v>70</v>
      </c>
      <c r="AK80" s="22">
        <v>0.25149500000000002</v>
      </c>
      <c r="AL80">
        <f t="shared" si="18"/>
        <v>17.2333</v>
      </c>
      <c r="AM80">
        <f t="shared" si="19"/>
        <v>4.3519769489</v>
      </c>
      <c r="AP80" s="9"/>
      <c r="AQ80" s="22">
        <v>1.3975500000000001</v>
      </c>
      <c r="AR80" s="22">
        <v>355.536</v>
      </c>
      <c r="AS80" s="22">
        <v>-1.6610699999999999E-2</v>
      </c>
      <c r="AT80" s="22">
        <v>70</v>
      </c>
      <c r="AU80" s="22">
        <v>1.39618</v>
      </c>
      <c r="AV80">
        <f t="shared" si="20"/>
        <v>16.610699999999998</v>
      </c>
      <c r="AW80">
        <f t="shared" si="21"/>
        <v>23.214283784999999</v>
      </c>
      <c r="AX80" s="9"/>
      <c r="AY80" s="22">
        <v>0.25253300000000001</v>
      </c>
      <c r="AZ80" s="22">
        <v>421.02100000000002</v>
      </c>
      <c r="BA80" s="22">
        <v>-1.7156999999999999E-2</v>
      </c>
      <c r="BB80" s="22">
        <v>70</v>
      </c>
      <c r="BC80" s="22">
        <v>0.25195299999999998</v>
      </c>
      <c r="BD80">
        <f t="shared" si="22"/>
        <v>17.157</v>
      </c>
      <c r="BE80">
        <f t="shared" si="23"/>
        <v>4.3327086809999997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1.39252</v>
      </c>
      <c r="H81" s="22">
        <v>49.020899999999997</v>
      </c>
      <c r="I81" s="22">
        <v>-1.6903700000000001E-2</v>
      </c>
      <c r="J81" s="22">
        <v>71</v>
      </c>
      <c r="K81" s="22">
        <v>1.3913</v>
      </c>
      <c r="L81">
        <f t="shared" si="12"/>
        <v>16.903700000000001</v>
      </c>
      <c r="M81">
        <f t="shared" si="13"/>
        <v>23.538740323999999</v>
      </c>
      <c r="N81" s="9"/>
      <c r="O81" s="22">
        <v>0.25756800000000002</v>
      </c>
      <c r="P81" s="22">
        <v>105.657</v>
      </c>
      <c r="Q81" s="22">
        <v>-1.73431E-2</v>
      </c>
      <c r="R81" s="22">
        <v>71</v>
      </c>
      <c r="S81" s="22">
        <v>0.25695800000000002</v>
      </c>
      <c r="T81">
        <f t="shared" si="14"/>
        <v>17.3431</v>
      </c>
      <c r="U81">
        <f t="shared" si="15"/>
        <v>4.4670275808</v>
      </c>
      <c r="X81" s="9"/>
      <c r="Y81" s="22">
        <v>1.39252</v>
      </c>
      <c r="Z81" s="22">
        <v>208.93600000000001</v>
      </c>
      <c r="AA81" s="22">
        <v>-1.6772499999999999E-2</v>
      </c>
      <c r="AB81" s="22">
        <v>71</v>
      </c>
      <c r="AC81" s="22">
        <v>1.39191</v>
      </c>
      <c r="AD81">
        <f t="shared" si="16"/>
        <v>16.772500000000001</v>
      </c>
      <c r="AE81">
        <f t="shared" si="17"/>
        <v>23.356041700000002</v>
      </c>
      <c r="AF81" s="9"/>
      <c r="AG81" s="22">
        <v>0.25756800000000002</v>
      </c>
      <c r="AH81" s="22">
        <v>280.21300000000002</v>
      </c>
      <c r="AI81" s="22">
        <v>-1.7230200000000001E-2</v>
      </c>
      <c r="AJ81" s="22">
        <v>71</v>
      </c>
      <c r="AK81" s="22">
        <v>0.25723299999999999</v>
      </c>
      <c r="AL81">
        <f t="shared" si="18"/>
        <v>17.2302</v>
      </c>
      <c r="AM81">
        <f t="shared" si="19"/>
        <v>4.4379481536000007</v>
      </c>
      <c r="AP81" s="9"/>
      <c r="AQ81" s="22">
        <v>1.39252</v>
      </c>
      <c r="AR81" s="22">
        <v>355.637</v>
      </c>
      <c r="AS81" s="22">
        <v>-1.6616800000000001E-2</v>
      </c>
      <c r="AT81" s="22">
        <v>71</v>
      </c>
      <c r="AU81" s="22">
        <v>1.39191</v>
      </c>
      <c r="AV81">
        <f t="shared" si="20"/>
        <v>16.616800000000001</v>
      </c>
      <c r="AW81">
        <f t="shared" si="21"/>
        <v>23.139226336</v>
      </c>
      <c r="AX81" s="9"/>
      <c r="AY81" s="22">
        <v>0.25756800000000002</v>
      </c>
      <c r="AZ81" s="22">
        <v>421.12200000000001</v>
      </c>
      <c r="BA81" s="22">
        <v>-1.71509E-2</v>
      </c>
      <c r="BB81" s="22">
        <v>71</v>
      </c>
      <c r="BC81" s="22">
        <v>0.25744600000000001</v>
      </c>
      <c r="BD81">
        <f t="shared" si="22"/>
        <v>17.1509</v>
      </c>
      <c r="BE81">
        <f t="shared" si="23"/>
        <v>4.4175230112000001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1.38748</v>
      </c>
      <c r="H82" s="22">
        <v>49.121600000000001</v>
      </c>
      <c r="I82" s="22">
        <v>-1.69067E-2</v>
      </c>
      <c r="J82" s="22">
        <v>72</v>
      </c>
      <c r="K82" s="22">
        <v>1.38672</v>
      </c>
      <c r="L82">
        <f t="shared" si="12"/>
        <v>16.906700000000001</v>
      </c>
      <c r="M82">
        <f t="shared" si="13"/>
        <v>23.457708116000003</v>
      </c>
      <c r="N82" s="9"/>
      <c r="O82" s="22">
        <v>0.262604</v>
      </c>
      <c r="P82" s="22">
        <v>105.75700000000001</v>
      </c>
      <c r="Q82" s="22">
        <v>-1.7340100000000001E-2</v>
      </c>
      <c r="R82" s="22">
        <v>72</v>
      </c>
      <c r="S82" s="22">
        <v>0.26205400000000001</v>
      </c>
      <c r="T82">
        <f t="shared" si="14"/>
        <v>17.3401</v>
      </c>
      <c r="U82">
        <f t="shared" si="15"/>
        <v>4.5535796203999999</v>
      </c>
      <c r="X82" s="9"/>
      <c r="Y82" s="22">
        <v>1.38748</v>
      </c>
      <c r="Z82" s="22">
        <v>209.036</v>
      </c>
      <c r="AA82" s="22">
        <v>-1.6775499999999999E-2</v>
      </c>
      <c r="AB82" s="22">
        <v>72</v>
      </c>
      <c r="AC82" s="22">
        <v>1.38672</v>
      </c>
      <c r="AD82">
        <f t="shared" si="16"/>
        <v>16.775499999999997</v>
      </c>
      <c r="AE82">
        <f t="shared" si="17"/>
        <v>23.275670739999999</v>
      </c>
      <c r="AF82" s="9"/>
      <c r="AG82" s="22">
        <v>0.262604</v>
      </c>
      <c r="AH82" s="22">
        <v>280.31299999999999</v>
      </c>
      <c r="AI82" s="22">
        <v>-1.7218000000000001E-2</v>
      </c>
      <c r="AJ82" s="22">
        <v>72</v>
      </c>
      <c r="AK82" s="22">
        <v>0.26180999999999999</v>
      </c>
      <c r="AL82">
        <f t="shared" si="18"/>
        <v>17.218</v>
      </c>
      <c r="AM82">
        <f t="shared" si="19"/>
        <v>4.5215156720000005</v>
      </c>
      <c r="AP82" s="9"/>
      <c r="AQ82" s="22">
        <v>1.38748</v>
      </c>
      <c r="AR82" s="22">
        <v>355.738</v>
      </c>
      <c r="AS82" s="22">
        <v>-1.66321E-2</v>
      </c>
      <c r="AT82" s="22">
        <v>72</v>
      </c>
      <c r="AU82" s="22">
        <v>1.3864099999999999</v>
      </c>
      <c r="AV82">
        <f t="shared" si="20"/>
        <v>16.632100000000001</v>
      </c>
      <c r="AW82">
        <f t="shared" si="21"/>
        <v>23.076706108000003</v>
      </c>
      <c r="AX82" s="9"/>
      <c r="AY82" s="22">
        <v>0.262604</v>
      </c>
      <c r="AZ82" s="22">
        <v>421.22300000000001</v>
      </c>
      <c r="BA82" s="22">
        <v>-1.7156999999999999E-2</v>
      </c>
      <c r="BB82" s="22">
        <v>72</v>
      </c>
      <c r="BC82" s="22">
        <v>0.26180999999999999</v>
      </c>
      <c r="BD82">
        <f t="shared" si="22"/>
        <v>17.157</v>
      </c>
      <c r="BE82">
        <f t="shared" si="23"/>
        <v>4.5054968280000001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1.38245</v>
      </c>
      <c r="H83" s="22">
        <v>49.222299999999997</v>
      </c>
      <c r="I83" s="22">
        <v>-1.6909799999999999E-2</v>
      </c>
      <c r="J83" s="22">
        <v>73</v>
      </c>
      <c r="K83" s="22">
        <v>1.38184</v>
      </c>
      <c r="L83">
        <f t="shared" si="12"/>
        <v>16.909800000000001</v>
      </c>
      <c r="M83">
        <f t="shared" si="13"/>
        <v>23.376953010000001</v>
      </c>
      <c r="N83" s="9"/>
      <c r="O83" s="22">
        <v>0.26763900000000002</v>
      </c>
      <c r="P83" s="22">
        <v>105.858</v>
      </c>
      <c r="Q83" s="22">
        <v>-1.7340100000000001E-2</v>
      </c>
      <c r="R83" s="22">
        <v>73</v>
      </c>
      <c r="S83" s="22">
        <v>0.26708999999999999</v>
      </c>
      <c r="T83">
        <f t="shared" si="14"/>
        <v>17.3401</v>
      </c>
      <c r="U83">
        <f t="shared" si="15"/>
        <v>4.6408870239000004</v>
      </c>
      <c r="X83" s="9"/>
      <c r="Y83" s="22">
        <v>1.38245</v>
      </c>
      <c r="Z83" s="22">
        <v>209.137</v>
      </c>
      <c r="AA83" s="22">
        <v>-1.67969E-2</v>
      </c>
      <c r="AB83" s="22">
        <v>73</v>
      </c>
      <c r="AC83" s="22">
        <v>1.3815299999999999</v>
      </c>
      <c r="AD83">
        <f t="shared" si="16"/>
        <v>16.796900000000001</v>
      </c>
      <c r="AE83">
        <f t="shared" si="17"/>
        <v>23.220874405</v>
      </c>
      <c r="AF83" s="9"/>
      <c r="AG83" s="22">
        <v>0.26763900000000002</v>
      </c>
      <c r="AH83" s="22">
        <v>280.41399999999999</v>
      </c>
      <c r="AI83" s="22">
        <v>-1.72211E-2</v>
      </c>
      <c r="AJ83" s="22">
        <v>73</v>
      </c>
      <c r="AK83" s="22">
        <v>0.26715100000000003</v>
      </c>
      <c r="AL83">
        <f t="shared" si="18"/>
        <v>17.2211</v>
      </c>
      <c r="AM83">
        <f t="shared" si="19"/>
        <v>4.6090379829000003</v>
      </c>
      <c r="AP83" s="9"/>
      <c r="AQ83" s="22">
        <v>1.38245</v>
      </c>
      <c r="AR83" s="22">
        <v>355.83800000000002</v>
      </c>
      <c r="AS83" s="22">
        <v>-1.6638199999999999E-2</v>
      </c>
      <c r="AT83" s="22">
        <v>73</v>
      </c>
      <c r="AU83" s="22">
        <v>1.3815299999999999</v>
      </c>
      <c r="AV83">
        <f t="shared" si="20"/>
        <v>16.638199999999998</v>
      </c>
      <c r="AW83">
        <f t="shared" si="21"/>
        <v>23.001479589999995</v>
      </c>
      <c r="AX83" s="9"/>
      <c r="AY83" s="22">
        <v>0.26763900000000002</v>
      </c>
      <c r="AZ83" s="22">
        <v>421.32299999999998</v>
      </c>
      <c r="BA83" s="22">
        <v>-1.7144800000000002E-2</v>
      </c>
      <c r="BB83" s="22">
        <v>73</v>
      </c>
      <c r="BC83" s="22">
        <v>0.26702900000000002</v>
      </c>
      <c r="BD83">
        <f t="shared" si="22"/>
        <v>17.1448</v>
      </c>
      <c r="BE83">
        <f t="shared" si="23"/>
        <v>4.5886171272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1.37741</v>
      </c>
      <c r="H84" s="22">
        <v>49.323</v>
      </c>
      <c r="I84" s="22">
        <v>-1.6918900000000001E-2</v>
      </c>
      <c r="J84" s="22">
        <v>74</v>
      </c>
      <c r="K84" s="22">
        <v>1.3760399999999999</v>
      </c>
      <c r="L84">
        <f t="shared" si="12"/>
        <v>16.918900000000001</v>
      </c>
      <c r="M84">
        <f t="shared" si="13"/>
        <v>23.304262049000002</v>
      </c>
      <c r="N84" s="9"/>
      <c r="O84" s="22">
        <v>0.272675</v>
      </c>
      <c r="P84" s="22">
        <v>105.959</v>
      </c>
      <c r="Q84" s="22">
        <v>-1.7337000000000002E-2</v>
      </c>
      <c r="R84" s="22">
        <v>74</v>
      </c>
      <c r="S84" s="22">
        <v>0.27224700000000002</v>
      </c>
      <c r="T84">
        <f t="shared" si="14"/>
        <v>17.337000000000003</v>
      </c>
      <c r="U84">
        <f t="shared" si="15"/>
        <v>4.7273664750000011</v>
      </c>
      <c r="X84" s="9"/>
      <c r="Y84" s="22">
        <v>1.37741</v>
      </c>
      <c r="Z84" s="22">
        <v>209.238</v>
      </c>
      <c r="AA84" s="22">
        <v>-1.6787699999999999E-2</v>
      </c>
      <c r="AB84" s="22">
        <v>74</v>
      </c>
      <c r="AC84" s="22">
        <v>1.3772599999999999</v>
      </c>
      <c r="AD84">
        <f t="shared" si="16"/>
        <v>16.787699999999997</v>
      </c>
      <c r="AE84">
        <f t="shared" si="17"/>
        <v>23.123545856999996</v>
      </c>
      <c r="AF84" s="9"/>
      <c r="AG84" s="22">
        <v>0.272675</v>
      </c>
      <c r="AH84" s="22">
        <v>280.51499999999999</v>
      </c>
      <c r="AI84" s="22">
        <v>-1.72211E-2</v>
      </c>
      <c r="AJ84" s="22">
        <v>74</v>
      </c>
      <c r="AK84" s="22">
        <v>0.27191199999999999</v>
      </c>
      <c r="AL84">
        <f t="shared" si="18"/>
        <v>17.2211</v>
      </c>
      <c r="AM84">
        <f t="shared" si="19"/>
        <v>4.6957634424999997</v>
      </c>
      <c r="AP84" s="9"/>
      <c r="AQ84" s="22">
        <v>1.37741</v>
      </c>
      <c r="AR84" s="22">
        <v>355.93900000000002</v>
      </c>
      <c r="AS84" s="22">
        <v>-1.66321E-2</v>
      </c>
      <c r="AT84" s="22">
        <v>74</v>
      </c>
      <c r="AU84" s="22">
        <v>1.3763399999999999</v>
      </c>
      <c r="AV84">
        <f t="shared" si="20"/>
        <v>16.632100000000001</v>
      </c>
      <c r="AW84">
        <f t="shared" si="21"/>
        <v>22.909220861000001</v>
      </c>
      <c r="AX84" s="9"/>
      <c r="AY84" s="22">
        <v>0.272675</v>
      </c>
      <c r="AZ84" s="22">
        <v>421.42399999999998</v>
      </c>
      <c r="BA84" s="22">
        <v>-1.7120400000000001E-2</v>
      </c>
      <c r="BB84" s="22">
        <v>74</v>
      </c>
      <c r="BC84" s="22">
        <v>0.27212500000000001</v>
      </c>
      <c r="BD84">
        <f t="shared" si="22"/>
        <v>17.1204</v>
      </c>
      <c r="BE84">
        <f t="shared" si="23"/>
        <v>4.6683050699999997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1.3723799999999999</v>
      </c>
      <c r="H85" s="22">
        <v>49.423699999999997</v>
      </c>
      <c r="I85" s="22">
        <v>-1.6922E-2</v>
      </c>
      <c r="J85" s="22">
        <v>75</v>
      </c>
      <c r="K85" s="22">
        <v>1.3714599999999999</v>
      </c>
      <c r="L85">
        <f t="shared" si="12"/>
        <v>16.922000000000001</v>
      </c>
      <c r="M85">
        <f t="shared" si="13"/>
        <v>23.22341436</v>
      </c>
      <c r="N85" s="9"/>
      <c r="O85" s="22">
        <v>0.27771000000000001</v>
      </c>
      <c r="P85" s="22">
        <v>106.06</v>
      </c>
      <c r="Q85" s="22">
        <v>-1.7340100000000001E-2</v>
      </c>
      <c r="R85" s="22">
        <v>75</v>
      </c>
      <c r="S85" s="22">
        <v>0.27716099999999999</v>
      </c>
      <c r="T85">
        <f t="shared" si="14"/>
        <v>17.3401</v>
      </c>
      <c r="U85">
        <f t="shared" si="15"/>
        <v>4.815519171</v>
      </c>
      <c r="X85" s="9"/>
      <c r="Y85" s="22">
        <v>1.3723799999999999</v>
      </c>
      <c r="Z85" s="22">
        <v>209.33799999999999</v>
      </c>
      <c r="AA85" s="22">
        <v>-1.6787699999999999E-2</v>
      </c>
      <c r="AB85" s="22">
        <v>75</v>
      </c>
      <c r="AC85" s="22">
        <v>1.3714599999999999</v>
      </c>
      <c r="AD85">
        <f t="shared" si="16"/>
        <v>16.787699999999997</v>
      </c>
      <c r="AE85">
        <f t="shared" si="17"/>
        <v>23.039103725999997</v>
      </c>
      <c r="AF85" s="9"/>
      <c r="AG85" s="22">
        <v>0.27771000000000001</v>
      </c>
      <c r="AH85" s="22">
        <v>280.61500000000001</v>
      </c>
      <c r="AI85" s="22">
        <v>-1.7211899999999999E-2</v>
      </c>
      <c r="AJ85" s="22">
        <v>75</v>
      </c>
      <c r="AK85" s="22">
        <v>0.27737400000000001</v>
      </c>
      <c r="AL85">
        <f t="shared" si="18"/>
        <v>17.2119</v>
      </c>
      <c r="AM85">
        <f t="shared" si="19"/>
        <v>4.7799167489999999</v>
      </c>
      <c r="AP85" s="9"/>
      <c r="AQ85" s="22">
        <v>1.3723799999999999</v>
      </c>
      <c r="AR85" s="22">
        <v>356.04</v>
      </c>
      <c r="AS85" s="22">
        <v>-1.6653399999999999E-2</v>
      </c>
      <c r="AT85" s="22">
        <v>75</v>
      </c>
      <c r="AU85" s="22">
        <v>1.3708499999999999</v>
      </c>
      <c r="AV85">
        <f t="shared" si="20"/>
        <v>16.653399999999998</v>
      </c>
      <c r="AW85">
        <f t="shared" si="21"/>
        <v>22.854793091999994</v>
      </c>
      <c r="AX85" s="9"/>
      <c r="AY85" s="22">
        <v>0.27771000000000001</v>
      </c>
      <c r="AZ85" s="22">
        <v>421.52499999999998</v>
      </c>
      <c r="BA85" s="22">
        <v>-1.7132600000000001E-2</v>
      </c>
      <c r="BB85" s="22">
        <v>75</v>
      </c>
      <c r="BC85" s="22">
        <v>0.27706900000000001</v>
      </c>
      <c r="BD85">
        <f t="shared" si="22"/>
        <v>17.1326</v>
      </c>
      <c r="BE85">
        <f t="shared" si="23"/>
        <v>4.7578943460000005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1.36734</v>
      </c>
      <c r="H86" s="22">
        <v>49.5244</v>
      </c>
      <c r="I86" s="22">
        <v>-1.69312E-2</v>
      </c>
      <c r="J86" s="22">
        <v>76</v>
      </c>
      <c r="K86" s="22">
        <v>1.3662700000000001</v>
      </c>
      <c r="L86">
        <f t="shared" si="12"/>
        <v>16.9312</v>
      </c>
      <c r="M86">
        <f t="shared" si="13"/>
        <v>23.150707008000001</v>
      </c>
      <c r="N86" s="9"/>
      <c r="O86" s="22">
        <v>0.28274500000000002</v>
      </c>
      <c r="P86" s="22">
        <v>106.16</v>
      </c>
      <c r="Q86" s="22">
        <v>-1.7321799999999998E-2</v>
      </c>
      <c r="R86" s="22">
        <v>76</v>
      </c>
      <c r="S86" s="22">
        <v>0.282196</v>
      </c>
      <c r="T86">
        <f t="shared" si="14"/>
        <v>17.3218</v>
      </c>
      <c r="U86">
        <f t="shared" si="15"/>
        <v>4.8976523410000006</v>
      </c>
      <c r="X86" s="9"/>
      <c r="Y86" s="22">
        <v>1.36734</v>
      </c>
      <c r="Z86" s="22">
        <v>209.43899999999999</v>
      </c>
      <c r="AA86" s="22">
        <v>-1.6793800000000001E-2</v>
      </c>
      <c r="AB86" s="22">
        <v>76</v>
      </c>
      <c r="AC86" s="22">
        <v>1.3665799999999999</v>
      </c>
      <c r="AD86">
        <f t="shared" si="16"/>
        <v>16.793800000000001</v>
      </c>
      <c r="AE86">
        <f t="shared" si="17"/>
        <v>22.962834492000002</v>
      </c>
      <c r="AF86" s="9"/>
      <c r="AG86" s="22">
        <v>0.28274500000000002</v>
      </c>
      <c r="AH86" s="22">
        <v>280.71600000000001</v>
      </c>
      <c r="AI86" s="22">
        <v>-1.7208899999999999E-2</v>
      </c>
      <c r="AJ86" s="22">
        <v>76</v>
      </c>
      <c r="AK86" s="22">
        <v>0.28216599999999997</v>
      </c>
      <c r="AL86">
        <f t="shared" si="18"/>
        <v>17.2089</v>
      </c>
      <c r="AM86">
        <f t="shared" si="19"/>
        <v>4.8657304305000002</v>
      </c>
      <c r="AP86" s="9"/>
      <c r="AQ86" s="22">
        <v>1.36734</v>
      </c>
      <c r="AR86" s="22">
        <v>356.14</v>
      </c>
      <c r="AS86" s="22">
        <v>-1.6653399999999999E-2</v>
      </c>
      <c r="AT86" s="22">
        <v>76</v>
      </c>
      <c r="AU86" s="22">
        <v>1.3662700000000001</v>
      </c>
      <c r="AV86">
        <f t="shared" si="20"/>
        <v>16.653399999999998</v>
      </c>
      <c r="AW86">
        <f t="shared" si="21"/>
        <v>22.770859955999995</v>
      </c>
      <c r="AX86" s="9"/>
      <c r="AY86" s="22">
        <v>0.28274500000000002</v>
      </c>
      <c r="AZ86" s="22">
        <v>421.625</v>
      </c>
      <c r="BA86" s="22">
        <v>-1.7126499999999999E-2</v>
      </c>
      <c r="BB86" s="22">
        <v>76</v>
      </c>
      <c r="BC86" s="22">
        <v>0.28213500000000002</v>
      </c>
      <c r="BD86">
        <f t="shared" si="22"/>
        <v>17.1265</v>
      </c>
      <c r="BE86">
        <f t="shared" si="23"/>
        <v>4.8424322425000002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1.3623000000000001</v>
      </c>
      <c r="H87" s="22">
        <v>49.6252</v>
      </c>
      <c r="I87" s="22">
        <v>-1.69342E-2</v>
      </c>
      <c r="J87" s="22">
        <v>77</v>
      </c>
      <c r="K87" s="22">
        <v>1.3610800000000001</v>
      </c>
      <c r="L87">
        <f t="shared" si="12"/>
        <v>16.934200000000001</v>
      </c>
      <c r="M87">
        <f t="shared" si="13"/>
        <v>23.069460660000001</v>
      </c>
      <c r="N87" s="9"/>
      <c r="O87" s="22">
        <v>0.28778100000000001</v>
      </c>
      <c r="P87" s="22">
        <v>106.261</v>
      </c>
      <c r="Q87" s="22">
        <v>-1.7312600000000001E-2</v>
      </c>
      <c r="R87" s="22">
        <v>77</v>
      </c>
      <c r="S87" s="22">
        <v>0.28741499999999998</v>
      </c>
      <c r="T87">
        <f t="shared" si="14"/>
        <v>17.3126</v>
      </c>
      <c r="U87">
        <f t="shared" si="15"/>
        <v>4.9822373406000002</v>
      </c>
      <c r="X87" s="9"/>
      <c r="Y87" s="22">
        <v>1.3623000000000001</v>
      </c>
      <c r="Z87" s="22">
        <v>209.54</v>
      </c>
      <c r="AA87" s="22">
        <v>-1.68091E-2</v>
      </c>
      <c r="AB87" s="22">
        <v>77</v>
      </c>
      <c r="AC87" s="22">
        <v>1.3616900000000001</v>
      </c>
      <c r="AD87">
        <f t="shared" si="16"/>
        <v>16.809100000000001</v>
      </c>
      <c r="AE87">
        <f t="shared" si="17"/>
        <v>22.899036930000001</v>
      </c>
      <c r="AF87" s="9"/>
      <c r="AG87" s="22">
        <v>0.28778100000000001</v>
      </c>
      <c r="AH87" s="22">
        <v>280.81700000000001</v>
      </c>
      <c r="AI87" s="22">
        <v>-1.7196699999999999E-2</v>
      </c>
      <c r="AJ87" s="22">
        <v>77</v>
      </c>
      <c r="AK87" s="22">
        <v>0.287354</v>
      </c>
      <c r="AL87">
        <f t="shared" si="18"/>
        <v>17.1967</v>
      </c>
      <c r="AM87">
        <f t="shared" si="19"/>
        <v>4.9488835227000001</v>
      </c>
      <c r="AP87" s="9"/>
      <c r="AQ87" s="22">
        <v>1.3623000000000001</v>
      </c>
      <c r="AR87" s="22">
        <v>356.24099999999999</v>
      </c>
      <c r="AS87" s="22">
        <v>-1.6659500000000001E-2</v>
      </c>
      <c r="AT87" s="22">
        <v>77</v>
      </c>
      <c r="AU87" s="22">
        <v>1.3616900000000001</v>
      </c>
      <c r="AV87">
        <f t="shared" si="20"/>
        <v>16.659500000000001</v>
      </c>
      <c r="AW87">
        <f t="shared" si="21"/>
        <v>22.695236850000004</v>
      </c>
      <c r="AX87" s="9"/>
      <c r="AY87" s="22">
        <v>0.28778100000000001</v>
      </c>
      <c r="AZ87" s="22">
        <v>421.726</v>
      </c>
      <c r="BA87" s="22">
        <v>-1.7135600000000001E-2</v>
      </c>
      <c r="BB87" s="22">
        <v>77</v>
      </c>
      <c r="BC87" s="22">
        <v>0.28716999999999998</v>
      </c>
      <c r="BD87">
        <f t="shared" si="22"/>
        <v>17.1356</v>
      </c>
      <c r="BE87">
        <f t="shared" si="23"/>
        <v>4.9313001035999999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1.35727</v>
      </c>
      <c r="H88" s="22">
        <v>49.725900000000003</v>
      </c>
      <c r="I88" s="22">
        <v>-1.69342E-2</v>
      </c>
      <c r="J88" s="22">
        <v>78</v>
      </c>
      <c r="K88" s="22">
        <v>1.3559000000000001</v>
      </c>
      <c r="L88">
        <f t="shared" si="12"/>
        <v>16.934200000000001</v>
      </c>
      <c r="M88">
        <f t="shared" si="13"/>
        <v>22.984281634000002</v>
      </c>
      <c r="N88" s="9"/>
      <c r="O88" s="22">
        <v>0.29281600000000002</v>
      </c>
      <c r="P88" s="22">
        <v>106.36199999999999</v>
      </c>
      <c r="Q88" s="22">
        <v>-1.7321799999999998E-2</v>
      </c>
      <c r="R88" s="22">
        <v>78</v>
      </c>
      <c r="S88" s="22">
        <v>0.292236</v>
      </c>
      <c r="T88">
        <f t="shared" si="14"/>
        <v>17.3218</v>
      </c>
      <c r="U88">
        <f t="shared" si="15"/>
        <v>5.0721001888000004</v>
      </c>
      <c r="X88" s="9"/>
      <c r="Y88" s="22">
        <v>1.35727</v>
      </c>
      <c r="Z88" s="22">
        <v>209.64</v>
      </c>
      <c r="AA88" s="22">
        <v>-1.67999E-2</v>
      </c>
      <c r="AB88" s="22">
        <v>78</v>
      </c>
      <c r="AC88" s="22">
        <v>1.3565100000000001</v>
      </c>
      <c r="AD88">
        <f t="shared" si="16"/>
        <v>16.799900000000001</v>
      </c>
      <c r="AE88">
        <f t="shared" si="17"/>
        <v>22.802000273000001</v>
      </c>
      <c r="AF88" s="9"/>
      <c r="AG88" s="22">
        <v>0.29281600000000002</v>
      </c>
      <c r="AH88" s="22">
        <v>280.91800000000001</v>
      </c>
      <c r="AI88" s="22">
        <v>-1.71936E-2</v>
      </c>
      <c r="AJ88" s="22">
        <v>78</v>
      </c>
      <c r="AK88" s="22">
        <v>0.29232799999999998</v>
      </c>
      <c r="AL88">
        <f t="shared" si="18"/>
        <v>17.1936</v>
      </c>
      <c r="AM88">
        <f t="shared" si="19"/>
        <v>5.0345611776000005</v>
      </c>
      <c r="AP88" s="9"/>
      <c r="AQ88" s="22">
        <v>1.35727</v>
      </c>
      <c r="AR88" s="22">
        <v>356.34199999999998</v>
      </c>
      <c r="AS88" s="22">
        <v>-1.6659500000000001E-2</v>
      </c>
      <c r="AT88" s="22">
        <v>78</v>
      </c>
      <c r="AU88" s="22">
        <v>1.3568100000000001</v>
      </c>
      <c r="AV88">
        <f t="shared" si="20"/>
        <v>16.659500000000001</v>
      </c>
      <c r="AW88">
        <f t="shared" si="21"/>
        <v>22.611439565000001</v>
      </c>
      <c r="AX88" s="9"/>
      <c r="AY88" s="22">
        <v>0.29281600000000002</v>
      </c>
      <c r="AZ88" s="22">
        <v>421.827</v>
      </c>
      <c r="BA88" s="22">
        <v>-1.7132600000000001E-2</v>
      </c>
      <c r="BB88" s="22">
        <v>78</v>
      </c>
      <c r="BC88" s="22">
        <v>0.29220600000000002</v>
      </c>
      <c r="BD88">
        <f t="shared" si="22"/>
        <v>17.1326</v>
      </c>
      <c r="BE88">
        <f t="shared" si="23"/>
        <v>5.0166994016000004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1.35223</v>
      </c>
      <c r="H89" s="22">
        <v>49.826599999999999</v>
      </c>
      <c r="I89" s="22">
        <v>-1.69342E-2</v>
      </c>
      <c r="J89" s="22">
        <v>79</v>
      </c>
      <c r="K89" s="22">
        <v>1.3513200000000001</v>
      </c>
      <c r="L89">
        <f t="shared" si="12"/>
        <v>16.934200000000001</v>
      </c>
      <c r="M89">
        <f t="shared" si="13"/>
        <v>22.898933266</v>
      </c>
      <c r="N89" s="9"/>
      <c r="O89" s="22">
        <v>0.29785200000000001</v>
      </c>
      <c r="P89" s="22">
        <v>106.462</v>
      </c>
      <c r="Q89" s="22">
        <v>-1.7303499999999999E-2</v>
      </c>
      <c r="R89" s="22">
        <v>79</v>
      </c>
      <c r="S89" s="22">
        <v>0.29760700000000001</v>
      </c>
      <c r="T89">
        <f t="shared" si="14"/>
        <v>17.3035</v>
      </c>
      <c r="U89">
        <f t="shared" si="15"/>
        <v>5.153882082</v>
      </c>
      <c r="X89" s="9"/>
      <c r="Y89" s="22">
        <v>1.35223</v>
      </c>
      <c r="Z89" s="22">
        <v>209.74100000000001</v>
      </c>
      <c r="AA89" s="22">
        <v>-1.67999E-2</v>
      </c>
      <c r="AB89" s="22">
        <v>79</v>
      </c>
      <c r="AC89" s="22">
        <v>1.35101</v>
      </c>
      <c r="AD89">
        <f t="shared" si="16"/>
        <v>16.799900000000001</v>
      </c>
      <c r="AE89">
        <f t="shared" si="17"/>
        <v>22.717328777000002</v>
      </c>
      <c r="AF89" s="9"/>
      <c r="AG89" s="22">
        <v>0.29785200000000001</v>
      </c>
      <c r="AH89" s="22">
        <v>281.01799999999997</v>
      </c>
      <c r="AI89" s="22">
        <v>-1.7187500000000001E-2</v>
      </c>
      <c r="AJ89" s="22">
        <v>79</v>
      </c>
      <c r="AK89" s="22">
        <v>0.29733300000000001</v>
      </c>
      <c r="AL89">
        <f t="shared" si="18"/>
        <v>17.1875</v>
      </c>
      <c r="AM89">
        <f t="shared" si="19"/>
        <v>5.1193312500000001</v>
      </c>
      <c r="AP89" s="9"/>
      <c r="AQ89" s="22">
        <v>1.35223</v>
      </c>
      <c r="AR89" s="22">
        <v>356.44299999999998</v>
      </c>
      <c r="AS89" s="22">
        <v>-1.6684000000000001E-2</v>
      </c>
      <c r="AT89" s="22">
        <v>79</v>
      </c>
      <c r="AU89" s="22">
        <v>1.3513200000000001</v>
      </c>
      <c r="AV89">
        <f t="shared" si="20"/>
        <v>16.684000000000001</v>
      </c>
      <c r="AW89">
        <f t="shared" si="21"/>
        <v>22.560605320000001</v>
      </c>
      <c r="AX89" s="9"/>
      <c r="AY89" s="22">
        <v>0.29785200000000001</v>
      </c>
      <c r="AZ89" s="22">
        <v>421.928</v>
      </c>
      <c r="BA89" s="22">
        <v>-1.7135600000000001E-2</v>
      </c>
      <c r="BB89" s="22">
        <v>79</v>
      </c>
      <c r="BC89" s="22">
        <v>0.29724099999999998</v>
      </c>
      <c r="BD89">
        <f t="shared" si="22"/>
        <v>17.1356</v>
      </c>
      <c r="BE89">
        <f t="shared" si="23"/>
        <v>5.1038727312000001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1.3472</v>
      </c>
      <c r="H90" s="22">
        <v>49.927300000000002</v>
      </c>
      <c r="I90" s="22">
        <v>-1.6928100000000001E-2</v>
      </c>
      <c r="J90" s="22">
        <v>80</v>
      </c>
      <c r="K90" s="22">
        <v>1.34674</v>
      </c>
      <c r="L90">
        <f t="shared" si="12"/>
        <v>16.928100000000001</v>
      </c>
      <c r="M90">
        <f t="shared" si="13"/>
        <v>22.805536320000002</v>
      </c>
      <c r="N90" s="9"/>
      <c r="O90" s="22">
        <v>0.30288700000000002</v>
      </c>
      <c r="P90" s="22">
        <v>106.563</v>
      </c>
      <c r="Q90" s="22">
        <v>-1.7306499999999999E-2</v>
      </c>
      <c r="R90" s="22">
        <v>80</v>
      </c>
      <c r="S90" s="22">
        <v>0.30221599999999998</v>
      </c>
      <c r="T90">
        <f t="shared" si="14"/>
        <v>17.3065</v>
      </c>
      <c r="U90">
        <f t="shared" si="15"/>
        <v>5.2419138654999999</v>
      </c>
      <c r="X90" s="9"/>
      <c r="Y90" s="22">
        <v>1.3472</v>
      </c>
      <c r="Z90" s="22">
        <v>209.84200000000001</v>
      </c>
      <c r="AA90" s="22">
        <v>-1.68091E-2</v>
      </c>
      <c r="AB90" s="22">
        <v>80</v>
      </c>
      <c r="AC90" s="22">
        <v>1.34674</v>
      </c>
      <c r="AD90">
        <f t="shared" si="16"/>
        <v>16.809100000000001</v>
      </c>
      <c r="AE90">
        <f t="shared" si="17"/>
        <v>22.645219520000001</v>
      </c>
      <c r="AF90" s="9"/>
      <c r="AG90" s="22">
        <v>0.30288700000000002</v>
      </c>
      <c r="AH90" s="22">
        <v>281.11900000000003</v>
      </c>
      <c r="AI90" s="22">
        <v>-1.7196699999999999E-2</v>
      </c>
      <c r="AJ90" s="22">
        <v>80</v>
      </c>
      <c r="AK90" s="22">
        <v>0.30224600000000001</v>
      </c>
      <c r="AL90">
        <f t="shared" si="18"/>
        <v>17.1967</v>
      </c>
      <c r="AM90">
        <f t="shared" si="19"/>
        <v>5.2086568729000007</v>
      </c>
      <c r="AP90" s="9"/>
      <c r="AQ90" s="22">
        <v>1.3472</v>
      </c>
      <c r="AR90" s="22">
        <v>356.54300000000001</v>
      </c>
      <c r="AS90" s="22">
        <v>-1.6677899999999999E-2</v>
      </c>
      <c r="AT90" s="22">
        <v>80</v>
      </c>
      <c r="AU90" s="22">
        <v>1.34674</v>
      </c>
      <c r="AV90">
        <f t="shared" si="20"/>
        <v>16.677899999999998</v>
      </c>
      <c r="AW90">
        <f t="shared" si="21"/>
        <v>22.468466879999998</v>
      </c>
      <c r="AX90" s="9"/>
      <c r="AY90" s="22">
        <v>0.30288700000000002</v>
      </c>
      <c r="AZ90" s="22">
        <v>422.02800000000002</v>
      </c>
      <c r="BA90" s="22">
        <v>-1.7129499999999999E-2</v>
      </c>
      <c r="BB90" s="22">
        <v>80</v>
      </c>
      <c r="BC90" s="22">
        <v>0.30215500000000001</v>
      </c>
      <c r="BD90">
        <f t="shared" si="22"/>
        <v>17.1295</v>
      </c>
      <c r="BE90">
        <f t="shared" si="23"/>
        <v>5.1883028664999999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1.34216</v>
      </c>
      <c r="H91" s="22">
        <v>50.027999999999999</v>
      </c>
      <c r="I91" s="22">
        <v>-1.6924999999999999E-2</v>
      </c>
      <c r="J91" s="22">
        <v>81</v>
      </c>
      <c r="K91" s="22">
        <v>1.3412500000000001</v>
      </c>
      <c r="L91">
        <f t="shared" si="12"/>
        <v>16.925000000000001</v>
      </c>
      <c r="M91">
        <f t="shared" si="13"/>
        <v>22.716058</v>
      </c>
      <c r="N91" s="9"/>
      <c r="O91" s="22">
        <v>0.30792199999999997</v>
      </c>
      <c r="P91" s="22">
        <v>106.664</v>
      </c>
      <c r="Q91" s="22">
        <v>-1.7303499999999999E-2</v>
      </c>
      <c r="R91" s="22">
        <v>81</v>
      </c>
      <c r="S91" s="22">
        <v>0.30728100000000003</v>
      </c>
      <c r="T91">
        <f t="shared" si="14"/>
        <v>17.3035</v>
      </c>
      <c r="U91">
        <f t="shared" si="15"/>
        <v>5.3281283269999991</v>
      </c>
      <c r="X91" s="9"/>
      <c r="Y91" s="22">
        <v>1.34216</v>
      </c>
      <c r="Z91" s="22">
        <v>209.94300000000001</v>
      </c>
      <c r="AA91" s="22">
        <v>-1.67999E-2</v>
      </c>
      <c r="AB91" s="22">
        <v>81</v>
      </c>
      <c r="AC91" s="22">
        <v>1.34155</v>
      </c>
      <c r="AD91">
        <f t="shared" si="16"/>
        <v>16.799900000000001</v>
      </c>
      <c r="AE91">
        <f t="shared" si="17"/>
        <v>22.548153784</v>
      </c>
      <c r="AF91" s="9"/>
      <c r="AG91" s="22">
        <v>0.30792199999999997</v>
      </c>
      <c r="AH91" s="22">
        <v>281.22000000000003</v>
      </c>
      <c r="AI91" s="22">
        <v>-1.7199699999999998E-2</v>
      </c>
      <c r="AJ91" s="22">
        <v>81</v>
      </c>
      <c r="AK91" s="22">
        <v>0.30743399999999999</v>
      </c>
      <c r="AL91">
        <f t="shared" si="18"/>
        <v>17.1997</v>
      </c>
      <c r="AM91">
        <f t="shared" si="19"/>
        <v>5.2961660233999996</v>
      </c>
      <c r="AP91" s="9"/>
      <c r="AQ91" s="22">
        <v>1.34216</v>
      </c>
      <c r="AR91" s="22">
        <v>356.64400000000001</v>
      </c>
      <c r="AS91" s="22">
        <v>-1.67023E-2</v>
      </c>
      <c r="AT91" s="22">
        <v>81</v>
      </c>
      <c r="AU91" s="22">
        <v>1.3406400000000001</v>
      </c>
      <c r="AV91">
        <f t="shared" si="20"/>
        <v>16.702300000000001</v>
      </c>
      <c r="AW91">
        <f t="shared" si="21"/>
        <v>22.417158968000003</v>
      </c>
      <c r="AX91" s="9"/>
      <c r="AY91" s="22">
        <v>0.30792199999999997</v>
      </c>
      <c r="AZ91" s="22">
        <v>422.12900000000002</v>
      </c>
      <c r="BA91" s="22">
        <v>-1.7129499999999999E-2</v>
      </c>
      <c r="BB91" s="22">
        <v>81</v>
      </c>
      <c r="BC91" s="22">
        <v>0.30737300000000001</v>
      </c>
      <c r="BD91">
        <f t="shared" si="22"/>
        <v>17.1295</v>
      </c>
      <c r="BE91">
        <f t="shared" si="23"/>
        <v>5.2745498989999993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1.3371299999999999</v>
      </c>
      <c r="H92" s="22">
        <v>50.128700000000002</v>
      </c>
      <c r="I92" s="22">
        <v>-1.69464E-2</v>
      </c>
      <c r="J92" s="22">
        <v>82</v>
      </c>
      <c r="K92" s="22">
        <v>1.33606</v>
      </c>
      <c r="L92">
        <f t="shared" si="12"/>
        <v>16.946400000000001</v>
      </c>
      <c r="M92">
        <f t="shared" si="13"/>
        <v>22.659539832</v>
      </c>
      <c r="N92" s="9"/>
      <c r="O92" s="22">
        <v>0.31295800000000001</v>
      </c>
      <c r="P92" s="22">
        <v>106.765</v>
      </c>
      <c r="Q92" s="22">
        <v>-1.7318699999999999E-2</v>
      </c>
      <c r="R92" s="22">
        <v>82</v>
      </c>
      <c r="S92" s="22">
        <v>0.3125</v>
      </c>
      <c r="T92">
        <f t="shared" si="14"/>
        <v>17.3187</v>
      </c>
      <c r="U92">
        <f t="shared" si="15"/>
        <v>5.4200257146000004</v>
      </c>
      <c r="X92" s="9"/>
      <c r="Y92" s="22">
        <v>1.3371299999999999</v>
      </c>
      <c r="Z92" s="22">
        <v>210.04300000000001</v>
      </c>
      <c r="AA92" s="22">
        <v>-1.6815199999999999E-2</v>
      </c>
      <c r="AB92" s="22">
        <v>82</v>
      </c>
      <c r="AC92" s="22">
        <v>1.33636</v>
      </c>
      <c r="AD92">
        <f t="shared" si="16"/>
        <v>16.815199999999997</v>
      </c>
      <c r="AE92">
        <f t="shared" si="17"/>
        <v>22.484108375999995</v>
      </c>
      <c r="AF92" s="9"/>
      <c r="AG92" s="22">
        <v>0.31295800000000001</v>
      </c>
      <c r="AH92" s="22">
        <v>281.32</v>
      </c>
      <c r="AI92" s="22">
        <v>-1.7178300000000001E-2</v>
      </c>
      <c r="AJ92" s="22">
        <v>82</v>
      </c>
      <c r="AK92" s="22">
        <v>0.31191999999999998</v>
      </c>
      <c r="AL92">
        <f t="shared" si="18"/>
        <v>17.1783</v>
      </c>
      <c r="AM92">
        <f t="shared" si="19"/>
        <v>5.3760864114000002</v>
      </c>
      <c r="AP92" s="9"/>
      <c r="AQ92" s="22">
        <v>1.3371299999999999</v>
      </c>
      <c r="AR92" s="22">
        <v>356.745</v>
      </c>
      <c r="AS92" s="22">
        <v>-1.67023E-2</v>
      </c>
      <c r="AT92" s="22">
        <v>82</v>
      </c>
      <c r="AU92" s="22">
        <v>1.33636</v>
      </c>
      <c r="AV92">
        <f t="shared" si="20"/>
        <v>16.702300000000001</v>
      </c>
      <c r="AW92">
        <f t="shared" si="21"/>
        <v>22.333146399</v>
      </c>
      <c r="AX92" s="9"/>
      <c r="AY92" s="22">
        <v>0.31295800000000001</v>
      </c>
      <c r="AZ92" s="22">
        <v>422.23</v>
      </c>
      <c r="BA92" s="22">
        <v>-1.7135600000000001E-2</v>
      </c>
      <c r="BB92" s="22">
        <v>82</v>
      </c>
      <c r="BC92" s="22">
        <v>0.312164</v>
      </c>
      <c r="BD92">
        <f t="shared" si="22"/>
        <v>17.1356</v>
      </c>
      <c r="BE92">
        <f t="shared" si="23"/>
        <v>5.3627231048000006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1.33209</v>
      </c>
      <c r="H93" s="22">
        <v>50.229399999999998</v>
      </c>
      <c r="I93" s="22">
        <v>-1.6940299999999998E-2</v>
      </c>
      <c r="J93" s="22">
        <v>83</v>
      </c>
      <c r="K93" s="22">
        <v>1.33148</v>
      </c>
      <c r="L93">
        <f t="shared" si="12"/>
        <v>16.940299999999997</v>
      </c>
      <c r="M93">
        <f t="shared" si="13"/>
        <v>22.566004226999997</v>
      </c>
      <c r="N93" s="9"/>
      <c r="O93" s="22">
        <v>0.31799300000000003</v>
      </c>
      <c r="P93" s="22">
        <v>106.86499999999999</v>
      </c>
      <c r="Q93" s="22">
        <v>-1.7312600000000001E-2</v>
      </c>
      <c r="R93" s="22">
        <v>83</v>
      </c>
      <c r="S93" s="22">
        <v>0.31738300000000003</v>
      </c>
      <c r="T93">
        <f t="shared" si="14"/>
        <v>17.3126</v>
      </c>
      <c r="U93">
        <f t="shared" si="15"/>
        <v>5.5052856118000006</v>
      </c>
      <c r="X93" s="9"/>
      <c r="Y93" s="22">
        <v>1.33209</v>
      </c>
      <c r="Z93" s="22">
        <v>210.14400000000001</v>
      </c>
      <c r="AA93" s="22">
        <v>-1.6821300000000001E-2</v>
      </c>
      <c r="AB93" s="22">
        <v>83</v>
      </c>
      <c r="AC93" s="22">
        <v>1.33148</v>
      </c>
      <c r="AD93">
        <f t="shared" si="16"/>
        <v>16.821300000000001</v>
      </c>
      <c r="AE93">
        <f t="shared" si="17"/>
        <v>22.407485517000001</v>
      </c>
      <c r="AF93" s="9"/>
      <c r="AG93" s="22">
        <v>0.31799300000000003</v>
      </c>
      <c r="AH93" s="22">
        <v>281.42099999999999</v>
      </c>
      <c r="AI93" s="22">
        <v>-1.7187500000000001E-2</v>
      </c>
      <c r="AJ93" s="22">
        <v>83</v>
      </c>
      <c r="AK93" s="22">
        <v>0.31768800000000003</v>
      </c>
      <c r="AL93">
        <f t="shared" si="18"/>
        <v>17.1875</v>
      </c>
      <c r="AM93">
        <f t="shared" si="19"/>
        <v>5.4655046875000002</v>
      </c>
      <c r="AP93" s="9"/>
      <c r="AQ93" s="22">
        <v>1.33209</v>
      </c>
      <c r="AR93" s="22">
        <v>356.84500000000003</v>
      </c>
      <c r="AS93" s="22">
        <v>-1.6696200000000001E-2</v>
      </c>
      <c r="AT93" s="22">
        <v>83</v>
      </c>
      <c r="AU93" s="22">
        <v>1.33118</v>
      </c>
      <c r="AV93">
        <f t="shared" si="20"/>
        <v>16.696200000000001</v>
      </c>
      <c r="AW93">
        <f t="shared" si="21"/>
        <v>22.240841058000001</v>
      </c>
      <c r="AX93" s="9"/>
      <c r="AY93" s="22">
        <v>0.31799300000000003</v>
      </c>
      <c r="AZ93" s="22">
        <v>422.33</v>
      </c>
      <c r="BA93" s="22">
        <v>-1.7126499999999999E-2</v>
      </c>
      <c r="BB93" s="22">
        <v>83</v>
      </c>
      <c r="BC93" s="22">
        <v>0.31747399999999998</v>
      </c>
      <c r="BD93">
        <f t="shared" si="22"/>
        <v>17.1265</v>
      </c>
      <c r="BE93">
        <f t="shared" si="23"/>
        <v>5.4461071145000002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1.3270599999999999</v>
      </c>
      <c r="H94" s="22">
        <v>50.330100000000002</v>
      </c>
      <c r="I94" s="22">
        <v>-1.6940299999999998E-2</v>
      </c>
      <c r="J94" s="22">
        <v>84</v>
      </c>
      <c r="K94" s="22">
        <v>1.3269</v>
      </c>
      <c r="L94">
        <f t="shared" si="12"/>
        <v>16.940299999999997</v>
      </c>
      <c r="M94">
        <f t="shared" si="13"/>
        <v>22.480794517999996</v>
      </c>
      <c r="N94" s="9"/>
      <c r="O94" s="22">
        <v>0.32302900000000001</v>
      </c>
      <c r="P94" s="22">
        <v>106.96599999999999</v>
      </c>
      <c r="Q94" s="22">
        <v>-1.73584E-2</v>
      </c>
      <c r="R94" s="22">
        <v>84</v>
      </c>
      <c r="S94" s="22">
        <v>0.32229600000000003</v>
      </c>
      <c r="T94">
        <f t="shared" si="14"/>
        <v>17.3584</v>
      </c>
      <c r="U94">
        <f t="shared" si="15"/>
        <v>5.6072665936000003</v>
      </c>
      <c r="X94" s="9"/>
      <c r="Y94" s="22">
        <v>1.3270599999999999</v>
      </c>
      <c r="Z94" s="22">
        <v>210.245</v>
      </c>
      <c r="AA94" s="22">
        <v>-1.6821300000000001E-2</v>
      </c>
      <c r="AB94" s="22">
        <v>84</v>
      </c>
      <c r="AC94" s="22">
        <v>1.3266</v>
      </c>
      <c r="AD94">
        <f t="shared" si="16"/>
        <v>16.821300000000001</v>
      </c>
      <c r="AE94">
        <f t="shared" si="17"/>
        <v>22.322874377999998</v>
      </c>
      <c r="AF94" s="9"/>
      <c r="AG94" s="22">
        <v>0.32302900000000001</v>
      </c>
      <c r="AH94" s="22">
        <v>281.52199999999999</v>
      </c>
      <c r="AI94" s="22">
        <v>-1.7196699999999999E-2</v>
      </c>
      <c r="AJ94" s="22">
        <v>84</v>
      </c>
      <c r="AK94" s="22">
        <v>0.32232699999999997</v>
      </c>
      <c r="AL94">
        <f t="shared" si="18"/>
        <v>17.1967</v>
      </c>
      <c r="AM94">
        <f t="shared" si="19"/>
        <v>5.5550328043000006</v>
      </c>
      <c r="AP94" s="9"/>
      <c r="AQ94" s="22">
        <v>1.3270599999999999</v>
      </c>
      <c r="AR94" s="22">
        <v>356.94600000000003</v>
      </c>
      <c r="AS94" s="22">
        <v>-1.6690099999999999E-2</v>
      </c>
      <c r="AT94" s="22">
        <v>84</v>
      </c>
      <c r="AU94" s="22">
        <v>1.32538</v>
      </c>
      <c r="AV94">
        <f t="shared" si="20"/>
        <v>16.690100000000001</v>
      </c>
      <c r="AW94">
        <f t="shared" si="21"/>
        <v>22.148764106000002</v>
      </c>
      <c r="AX94" s="9"/>
      <c r="AY94" s="22">
        <v>0.32302900000000001</v>
      </c>
      <c r="AZ94" s="22">
        <v>422.43099999999998</v>
      </c>
      <c r="BA94" s="22">
        <v>-1.71112E-2</v>
      </c>
      <c r="BB94" s="22">
        <v>84</v>
      </c>
      <c r="BC94" s="22">
        <v>0.32241799999999998</v>
      </c>
      <c r="BD94">
        <f t="shared" si="22"/>
        <v>17.1112</v>
      </c>
      <c r="BE94">
        <f t="shared" si="23"/>
        <v>5.5274138248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1.32202</v>
      </c>
      <c r="H95" s="22">
        <v>50.430799999999998</v>
      </c>
      <c r="I95" s="22">
        <v>-1.6943400000000001E-2</v>
      </c>
      <c r="J95" s="22">
        <v>85</v>
      </c>
      <c r="K95" s="22">
        <v>1.32172</v>
      </c>
      <c r="L95">
        <f t="shared" si="12"/>
        <v>16.9434</v>
      </c>
      <c r="M95">
        <f t="shared" si="13"/>
        <v>22.399513668000001</v>
      </c>
      <c r="N95" s="9"/>
      <c r="O95" s="22">
        <v>0.32806400000000002</v>
      </c>
      <c r="P95" s="22">
        <v>107.06699999999999</v>
      </c>
      <c r="Q95" s="22">
        <v>-1.7355300000000001E-2</v>
      </c>
      <c r="R95" s="22">
        <v>85</v>
      </c>
      <c r="S95" s="22">
        <v>0.327515</v>
      </c>
      <c r="T95">
        <f t="shared" si="14"/>
        <v>17.3553</v>
      </c>
      <c r="U95">
        <f t="shared" si="15"/>
        <v>5.6936491392000006</v>
      </c>
      <c r="X95" s="9"/>
      <c r="Y95" s="22">
        <v>1.32202</v>
      </c>
      <c r="Z95" s="22">
        <v>210.345</v>
      </c>
      <c r="AA95" s="22">
        <v>-1.6821300000000001E-2</v>
      </c>
      <c r="AB95" s="22">
        <v>85</v>
      </c>
      <c r="AC95" s="22">
        <v>1.32111</v>
      </c>
      <c r="AD95">
        <f t="shared" si="16"/>
        <v>16.821300000000001</v>
      </c>
      <c r="AE95">
        <f t="shared" si="17"/>
        <v>22.238095026</v>
      </c>
      <c r="AF95" s="9"/>
      <c r="AG95" s="22">
        <v>0.32806400000000002</v>
      </c>
      <c r="AH95" s="22">
        <v>281.62299999999999</v>
      </c>
      <c r="AI95" s="22">
        <v>-1.7202800000000001E-2</v>
      </c>
      <c r="AJ95" s="22">
        <v>85</v>
      </c>
      <c r="AK95" s="22">
        <v>0.32745400000000002</v>
      </c>
      <c r="AL95">
        <f t="shared" si="18"/>
        <v>17.2028</v>
      </c>
      <c r="AM95">
        <f t="shared" si="19"/>
        <v>5.6436193792000005</v>
      </c>
      <c r="AP95" s="9"/>
      <c r="AQ95" s="22">
        <v>1.32202</v>
      </c>
      <c r="AR95" s="22">
        <v>357.04700000000003</v>
      </c>
      <c r="AS95" s="22">
        <v>-1.6687E-2</v>
      </c>
      <c r="AT95" s="22">
        <v>85</v>
      </c>
      <c r="AU95" s="22">
        <v>1.32141</v>
      </c>
      <c r="AV95">
        <f t="shared" si="20"/>
        <v>16.687000000000001</v>
      </c>
      <c r="AW95">
        <f t="shared" si="21"/>
        <v>22.060547740000001</v>
      </c>
      <c r="AX95" s="9"/>
      <c r="AY95" s="22">
        <v>0.32806400000000002</v>
      </c>
      <c r="AZ95" s="22">
        <v>422.53199999999998</v>
      </c>
      <c r="BA95" s="22">
        <v>-1.71112E-2</v>
      </c>
      <c r="BB95" s="22">
        <v>85</v>
      </c>
      <c r="BC95" s="22">
        <v>0.32754499999999998</v>
      </c>
      <c r="BD95">
        <f t="shared" si="22"/>
        <v>17.1112</v>
      </c>
      <c r="BE95">
        <f t="shared" si="23"/>
        <v>5.6135687168000006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1.3169900000000001</v>
      </c>
      <c r="H96" s="22">
        <v>50.531500000000001</v>
      </c>
      <c r="I96" s="22">
        <v>-1.6955600000000001E-2</v>
      </c>
      <c r="J96" s="22">
        <v>86</v>
      </c>
      <c r="K96" s="22">
        <v>1.3156099999999999</v>
      </c>
      <c r="L96">
        <f t="shared" si="12"/>
        <v>16.9556</v>
      </c>
      <c r="M96">
        <f t="shared" si="13"/>
        <v>22.330355644000001</v>
      </c>
      <c r="N96" s="9"/>
      <c r="O96" s="22">
        <v>0.33309899999999998</v>
      </c>
      <c r="P96" s="22">
        <v>107.167</v>
      </c>
      <c r="Q96" s="22">
        <v>-1.73584E-2</v>
      </c>
      <c r="R96" s="22">
        <v>86</v>
      </c>
      <c r="S96" s="22">
        <v>0.332397</v>
      </c>
      <c r="T96">
        <f t="shared" si="14"/>
        <v>17.3584</v>
      </c>
      <c r="U96">
        <f t="shared" si="15"/>
        <v>5.7820656815999998</v>
      </c>
      <c r="X96" s="9"/>
      <c r="Y96" s="22">
        <v>1.3169900000000001</v>
      </c>
      <c r="Z96" s="22">
        <v>210.446</v>
      </c>
      <c r="AA96" s="22">
        <v>-1.6830399999999999E-2</v>
      </c>
      <c r="AB96" s="22">
        <v>86</v>
      </c>
      <c r="AC96" s="22">
        <v>1.31531</v>
      </c>
      <c r="AD96">
        <f t="shared" si="16"/>
        <v>16.830399999999997</v>
      </c>
      <c r="AE96">
        <f t="shared" si="17"/>
        <v>22.165468495999999</v>
      </c>
      <c r="AF96" s="9"/>
      <c r="AG96" s="22">
        <v>0.33309899999999998</v>
      </c>
      <c r="AH96" s="22">
        <v>281.72300000000001</v>
      </c>
      <c r="AI96" s="22">
        <v>-1.7187500000000001E-2</v>
      </c>
      <c r="AJ96" s="22">
        <v>86</v>
      </c>
      <c r="AK96" s="22">
        <v>0.33221400000000001</v>
      </c>
      <c r="AL96">
        <f t="shared" si="18"/>
        <v>17.1875</v>
      </c>
      <c r="AM96">
        <f t="shared" si="19"/>
        <v>5.7251390624999994</v>
      </c>
      <c r="AP96" s="9"/>
      <c r="AQ96" s="22">
        <v>1.3169900000000001</v>
      </c>
      <c r="AR96" s="22">
        <v>357.14699999999999</v>
      </c>
      <c r="AS96" s="22">
        <v>-1.67175E-2</v>
      </c>
      <c r="AT96" s="22">
        <v>86</v>
      </c>
      <c r="AU96" s="22">
        <v>1.3162199999999999</v>
      </c>
      <c r="AV96">
        <f t="shared" si="20"/>
        <v>16.717500000000001</v>
      </c>
      <c r="AW96">
        <f t="shared" si="21"/>
        <v>22.016780325000003</v>
      </c>
      <c r="AX96" s="9"/>
      <c r="AY96" s="22">
        <v>0.33309899999999998</v>
      </c>
      <c r="AZ96" s="22">
        <v>422.63299999999998</v>
      </c>
      <c r="BA96" s="22">
        <v>-1.7105100000000002E-2</v>
      </c>
      <c r="BB96" s="22">
        <v>86</v>
      </c>
      <c r="BC96" s="22">
        <v>0.33230599999999999</v>
      </c>
      <c r="BD96">
        <f t="shared" si="22"/>
        <v>17.1051</v>
      </c>
      <c r="BE96">
        <f t="shared" si="23"/>
        <v>5.6976917048999995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1.3119499999999999</v>
      </c>
      <c r="H97" s="22">
        <v>50.632199999999997</v>
      </c>
      <c r="I97" s="22">
        <v>-1.6958600000000001E-2</v>
      </c>
      <c r="J97" s="22">
        <v>87</v>
      </c>
      <c r="K97" s="22">
        <v>1.31134</v>
      </c>
      <c r="L97">
        <f t="shared" si="12"/>
        <v>16.958600000000001</v>
      </c>
      <c r="M97">
        <f t="shared" si="13"/>
        <v>22.248835270000001</v>
      </c>
      <c r="N97" s="9"/>
      <c r="O97" s="22">
        <v>0.33813500000000002</v>
      </c>
      <c r="P97" s="22">
        <v>107.268</v>
      </c>
      <c r="Q97" s="22">
        <v>-1.73584E-2</v>
      </c>
      <c r="R97" s="22">
        <v>87</v>
      </c>
      <c r="S97" s="22">
        <v>0.33740199999999998</v>
      </c>
      <c r="T97">
        <f t="shared" si="14"/>
        <v>17.3584</v>
      </c>
      <c r="U97">
        <f t="shared" si="15"/>
        <v>5.869482584</v>
      </c>
      <c r="X97" s="9"/>
      <c r="Y97" s="22">
        <v>1.3119499999999999</v>
      </c>
      <c r="Z97" s="22">
        <v>210.547</v>
      </c>
      <c r="AA97" s="22">
        <v>-1.6833500000000001E-2</v>
      </c>
      <c r="AB97" s="22">
        <v>87</v>
      </c>
      <c r="AC97" s="22">
        <v>1.31134</v>
      </c>
      <c r="AD97">
        <f t="shared" si="16"/>
        <v>16.833500000000001</v>
      </c>
      <c r="AE97">
        <f t="shared" si="17"/>
        <v>22.084710325</v>
      </c>
      <c r="AF97" s="9"/>
      <c r="AG97" s="22">
        <v>0.33813500000000002</v>
      </c>
      <c r="AH97" s="22">
        <v>281.82400000000001</v>
      </c>
      <c r="AI97" s="22">
        <v>-1.7175300000000001E-2</v>
      </c>
      <c r="AJ97" s="22">
        <v>87</v>
      </c>
      <c r="AK97" s="22">
        <v>0.33761600000000003</v>
      </c>
      <c r="AL97">
        <f t="shared" si="18"/>
        <v>17.1753</v>
      </c>
      <c r="AM97">
        <f t="shared" si="19"/>
        <v>5.8075700655000002</v>
      </c>
      <c r="AP97" s="9"/>
      <c r="AQ97" s="22">
        <v>1.3119499999999999</v>
      </c>
      <c r="AR97" s="22">
        <v>357.24799999999999</v>
      </c>
      <c r="AS97" s="22">
        <v>-1.6720599999999999E-2</v>
      </c>
      <c r="AT97" s="22">
        <v>87</v>
      </c>
      <c r="AU97" s="22">
        <v>1.31134</v>
      </c>
      <c r="AV97">
        <f t="shared" si="20"/>
        <v>16.720599999999997</v>
      </c>
      <c r="AW97">
        <f t="shared" si="21"/>
        <v>21.936591169999996</v>
      </c>
      <c r="AX97" s="9"/>
      <c r="AY97" s="22">
        <v>0.33813500000000002</v>
      </c>
      <c r="AZ97" s="22">
        <v>422.733</v>
      </c>
      <c r="BA97" s="22">
        <v>-1.7114299999999999E-2</v>
      </c>
      <c r="BB97" s="22">
        <v>87</v>
      </c>
      <c r="BC97" s="22">
        <v>0.33746300000000001</v>
      </c>
      <c r="BD97">
        <f t="shared" si="22"/>
        <v>17.1143</v>
      </c>
      <c r="BE97">
        <f t="shared" si="23"/>
        <v>5.7869438305000003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1.3069200000000001</v>
      </c>
      <c r="H98" s="22">
        <v>50.732900000000001</v>
      </c>
      <c r="I98" s="22">
        <v>-1.6949499999999999E-2</v>
      </c>
      <c r="J98" s="22">
        <v>88</v>
      </c>
      <c r="K98" s="22">
        <v>1.30646</v>
      </c>
      <c r="L98">
        <f t="shared" si="12"/>
        <v>16.9495</v>
      </c>
      <c r="M98">
        <f t="shared" si="13"/>
        <v>22.151640540000002</v>
      </c>
      <c r="N98" s="9"/>
      <c r="O98" s="22">
        <v>0.34316999999999998</v>
      </c>
      <c r="P98" s="22">
        <v>107.369</v>
      </c>
      <c r="Q98" s="22">
        <v>-1.7349199999999999E-2</v>
      </c>
      <c r="R98" s="22">
        <v>88</v>
      </c>
      <c r="S98" s="22">
        <v>0.34252899999999997</v>
      </c>
      <c r="T98">
        <f t="shared" si="14"/>
        <v>17.3492</v>
      </c>
      <c r="U98">
        <f t="shared" si="15"/>
        <v>5.9537249639999992</v>
      </c>
      <c r="X98" s="9"/>
      <c r="Y98" s="22">
        <v>1.3069200000000001</v>
      </c>
      <c r="Z98" s="22">
        <v>210.648</v>
      </c>
      <c r="AA98" s="22">
        <v>-1.68243E-2</v>
      </c>
      <c r="AB98" s="22">
        <v>88</v>
      </c>
      <c r="AC98" s="22">
        <v>1.3061499999999999</v>
      </c>
      <c r="AD98">
        <f t="shared" si="16"/>
        <v>16.824300000000001</v>
      </c>
      <c r="AE98">
        <f t="shared" si="17"/>
        <v>21.988014156000002</v>
      </c>
      <c r="AF98" s="9"/>
      <c r="AG98" s="22">
        <v>0.34316999999999998</v>
      </c>
      <c r="AH98" s="22">
        <v>281.92500000000001</v>
      </c>
      <c r="AI98" s="22">
        <v>-1.7184399999999999E-2</v>
      </c>
      <c r="AJ98" s="22">
        <v>88</v>
      </c>
      <c r="AK98" s="22">
        <v>0.34237699999999999</v>
      </c>
      <c r="AL98">
        <f t="shared" si="18"/>
        <v>17.1844</v>
      </c>
      <c r="AM98">
        <f t="shared" si="19"/>
        <v>5.8971705479999992</v>
      </c>
      <c r="AP98" s="9"/>
      <c r="AQ98" s="22">
        <v>1.3069200000000001</v>
      </c>
      <c r="AR98" s="22">
        <v>357.34899999999999</v>
      </c>
      <c r="AS98" s="22">
        <v>-1.67175E-2</v>
      </c>
      <c r="AT98" s="22">
        <v>88</v>
      </c>
      <c r="AU98" s="22">
        <v>1.3067599999999999</v>
      </c>
      <c r="AV98">
        <f t="shared" si="20"/>
        <v>16.717500000000001</v>
      </c>
      <c r="AW98">
        <f t="shared" si="21"/>
        <v>21.848435100000003</v>
      </c>
      <c r="AX98" s="9"/>
      <c r="AY98" s="22">
        <v>0.34316999999999998</v>
      </c>
      <c r="AZ98" s="22">
        <v>422.834</v>
      </c>
      <c r="BA98" s="22">
        <v>-1.7099E-2</v>
      </c>
      <c r="BB98" s="22">
        <v>88</v>
      </c>
      <c r="BC98" s="22">
        <v>0.34286499999999998</v>
      </c>
      <c r="BD98">
        <f t="shared" si="22"/>
        <v>17.099</v>
      </c>
      <c r="BE98">
        <f t="shared" si="23"/>
        <v>5.8678638299999992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1.3018799999999999</v>
      </c>
      <c r="H99" s="22">
        <v>50.833599999999997</v>
      </c>
      <c r="I99" s="22">
        <v>-1.69464E-2</v>
      </c>
      <c r="J99" s="22">
        <v>89</v>
      </c>
      <c r="K99" s="22">
        <v>1.3009599999999999</v>
      </c>
      <c r="L99">
        <f t="shared" si="12"/>
        <v>16.946400000000001</v>
      </c>
      <c r="M99">
        <f t="shared" si="13"/>
        <v>22.062179231999998</v>
      </c>
      <c r="N99" s="9"/>
      <c r="O99" s="22">
        <v>0.34820600000000002</v>
      </c>
      <c r="P99" s="22">
        <v>107.47</v>
      </c>
      <c r="Q99" s="22">
        <v>-1.7352300000000001E-2</v>
      </c>
      <c r="R99" s="22">
        <v>89</v>
      </c>
      <c r="S99" s="22">
        <v>0.347748</v>
      </c>
      <c r="T99">
        <f t="shared" si="14"/>
        <v>17.3523</v>
      </c>
      <c r="U99">
        <f t="shared" si="15"/>
        <v>6.0421749737999999</v>
      </c>
      <c r="X99" s="9"/>
      <c r="Y99" s="22">
        <v>1.3018799999999999</v>
      </c>
      <c r="Z99" s="22">
        <v>210.74799999999999</v>
      </c>
      <c r="AA99" s="22">
        <v>-1.6836500000000001E-2</v>
      </c>
      <c r="AB99" s="22">
        <v>89</v>
      </c>
      <c r="AC99" s="22">
        <v>1.3012699999999999</v>
      </c>
      <c r="AD99">
        <f t="shared" si="16"/>
        <v>16.836500000000001</v>
      </c>
      <c r="AE99">
        <f t="shared" si="17"/>
        <v>21.91910262</v>
      </c>
      <c r="AF99" s="9"/>
      <c r="AG99" s="22">
        <v>0.34820600000000002</v>
      </c>
      <c r="AH99" s="22">
        <v>282.02499999999998</v>
      </c>
      <c r="AI99" s="22">
        <v>-1.7178300000000001E-2</v>
      </c>
      <c r="AJ99" s="22">
        <v>89</v>
      </c>
      <c r="AK99" s="22">
        <v>0.34756500000000001</v>
      </c>
      <c r="AL99">
        <f t="shared" si="18"/>
        <v>17.1783</v>
      </c>
      <c r="AM99">
        <f t="shared" si="19"/>
        <v>5.9815871298000003</v>
      </c>
      <c r="AP99" s="9"/>
      <c r="AQ99" s="22">
        <v>1.3018799999999999</v>
      </c>
      <c r="AR99" s="22">
        <v>357.45</v>
      </c>
      <c r="AS99" s="22">
        <v>-1.67175E-2</v>
      </c>
      <c r="AT99" s="22">
        <v>89</v>
      </c>
      <c r="AU99" s="22">
        <v>1.3009599999999999</v>
      </c>
      <c r="AV99">
        <f t="shared" si="20"/>
        <v>16.717500000000001</v>
      </c>
      <c r="AW99">
        <f t="shared" si="21"/>
        <v>21.764178900000001</v>
      </c>
      <c r="AX99" s="9"/>
      <c r="AY99" s="22">
        <v>0.34820600000000002</v>
      </c>
      <c r="AZ99" s="22">
        <v>422.935</v>
      </c>
      <c r="BA99" s="22">
        <v>-1.7120400000000001E-2</v>
      </c>
      <c r="BB99" s="22">
        <v>89</v>
      </c>
      <c r="BC99" s="22">
        <v>0.34768700000000002</v>
      </c>
      <c r="BD99">
        <f t="shared" si="22"/>
        <v>17.1204</v>
      </c>
      <c r="BE99">
        <f t="shared" si="23"/>
        <v>5.9614260024000005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1.29684</v>
      </c>
      <c r="H100" s="22">
        <v>50.934399999999997</v>
      </c>
      <c r="I100" s="22">
        <v>-1.6958600000000001E-2</v>
      </c>
      <c r="J100" s="22">
        <v>90</v>
      </c>
      <c r="K100" s="22">
        <v>1.2966899999999999</v>
      </c>
      <c r="L100">
        <f t="shared" si="12"/>
        <v>16.958600000000001</v>
      </c>
      <c r="M100">
        <f t="shared" si="13"/>
        <v>21.992590824000001</v>
      </c>
      <c r="N100" s="9"/>
      <c r="O100" s="22">
        <v>0.35324100000000003</v>
      </c>
      <c r="P100" s="22">
        <v>107.57</v>
      </c>
      <c r="Q100" s="22">
        <v>-1.7349199999999999E-2</v>
      </c>
      <c r="R100" s="22">
        <v>90</v>
      </c>
      <c r="S100" s="22">
        <v>0.35278300000000001</v>
      </c>
      <c r="T100">
        <f t="shared" si="14"/>
        <v>17.3492</v>
      </c>
      <c r="U100">
        <f t="shared" si="15"/>
        <v>6.1284487572000002</v>
      </c>
      <c r="X100" s="9"/>
      <c r="Y100" s="22">
        <v>1.29684</v>
      </c>
      <c r="Z100" s="22">
        <v>210.84899999999999</v>
      </c>
      <c r="AA100" s="22">
        <v>-1.6833500000000001E-2</v>
      </c>
      <c r="AB100" s="22">
        <v>90</v>
      </c>
      <c r="AC100" s="22">
        <v>1.2957799999999999</v>
      </c>
      <c r="AD100">
        <f t="shared" si="16"/>
        <v>16.833500000000001</v>
      </c>
      <c r="AE100">
        <f t="shared" si="17"/>
        <v>21.830356139999999</v>
      </c>
      <c r="AF100" s="9"/>
      <c r="AG100" s="22">
        <v>0.35324100000000003</v>
      </c>
      <c r="AH100" s="22">
        <v>282.12599999999998</v>
      </c>
      <c r="AI100" s="22">
        <v>-1.7181399999999999E-2</v>
      </c>
      <c r="AJ100" s="22">
        <v>90</v>
      </c>
      <c r="AK100" s="22">
        <v>0.35269200000000001</v>
      </c>
      <c r="AL100">
        <f t="shared" si="18"/>
        <v>17.1814</v>
      </c>
      <c r="AM100">
        <f t="shared" si="19"/>
        <v>6.0691749174000007</v>
      </c>
      <c r="AP100" s="9"/>
      <c r="AQ100" s="22">
        <v>1.29684</v>
      </c>
      <c r="AR100" s="22">
        <v>357.55</v>
      </c>
      <c r="AS100" s="22">
        <v>-1.6720599999999999E-2</v>
      </c>
      <c r="AT100" s="22">
        <v>90</v>
      </c>
      <c r="AU100" s="22">
        <v>1.2960799999999999</v>
      </c>
      <c r="AV100">
        <f t="shared" si="20"/>
        <v>16.720599999999997</v>
      </c>
      <c r="AW100">
        <f t="shared" si="21"/>
        <v>21.683942903999995</v>
      </c>
      <c r="AX100" s="9"/>
      <c r="AY100" s="22">
        <v>0.35324100000000003</v>
      </c>
      <c r="AZ100" s="22">
        <v>423.03500000000003</v>
      </c>
      <c r="BA100" s="22">
        <v>-1.7086799999999999E-2</v>
      </c>
      <c r="BB100" s="22">
        <v>90</v>
      </c>
      <c r="BC100" s="22">
        <v>0.35256999999999999</v>
      </c>
      <c r="BD100">
        <f t="shared" si="22"/>
        <v>17.0868</v>
      </c>
      <c r="BE100">
        <f t="shared" si="23"/>
        <v>6.0357583188000001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1.2918099999999999</v>
      </c>
      <c r="H101" s="22">
        <v>51.0351</v>
      </c>
      <c r="I101" s="22">
        <v>-1.6952499999999999E-2</v>
      </c>
      <c r="J101" s="22">
        <v>91</v>
      </c>
      <c r="K101" s="22">
        <v>1.2915000000000001</v>
      </c>
      <c r="L101">
        <f t="shared" si="12"/>
        <v>16.952500000000001</v>
      </c>
      <c r="M101">
        <f t="shared" si="13"/>
        <v>21.899409025000001</v>
      </c>
      <c r="N101" s="9"/>
      <c r="O101" s="22">
        <v>0.35827599999999998</v>
      </c>
      <c r="P101" s="22">
        <v>107.67100000000001</v>
      </c>
      <c r="Q101" s="22">
        <v>-1.7352300000000001E-2</v>
      </c>
      <c r="R101" s="22">
        <v>91</v>
      </c>
      <c r="S101" s="22">
        <v>0.35766599999999998</v>
      </c>
      <c r="T101">
        <f t="shared" si="14"/>
        <v>17.3523</v>
      </c>
      <c r="U101">
        <f t="shared" si="15"/>
        <v>6.2169126347999999</v>
      </c>
      <c r="X101" s="9"/>
      <c r="Y101" s="22">
        <v>1.2918099999999999</v>
      </c>
      <c r="Z101" s="22">
        <v>210.95</v>
      </c>
      <c r="AA101" s="22">
        <v>-1.6845700000000002E-2</v>
      </c>
      <c r="AB101" s="22">
        <v>91</v>
      </c>
      <c r="AC101" s="22">
        <v>1.2911999999999999</v>
      </c>
      <c r="AD101">
        <f t="shared" si="16"/>
        <v>16.845700000000001</v>
      </c>
      <c r="AE101">
        <f t="shared" si="17"/>
        <v>21.761443716999999</v>
      </c>
      <c r="AF101" s="9"/>
      <c r="AG101" s="22">
        <v>0.35827599999999998</v>
      </c>
      <c r="AH101" s="22">
        <v>282.22699999999998</v>
      </c>
      <c r="AI101" s="22">
        <v>-1.7178300000000001E-2</v>
      </c>
      <c r="AJ101" s="22">
        <v>91</v>
      </c>
      <c r="AK101" s="22">
        <v>0.35778799999999999</v>
      </c>
      <c r="AL101">
        <f t="shared" si="18"/>
        <v>17.1783</v>
      </c>
      <c r="AM101">
        <f t="shared" si="19"/>
        <v>6.1545726107999998</v>
      </c>
      <c r="AP101" s="9"/>
      <c r="AQ101" s="22">
        <v>1.2918099999999999</v>
      </c>
      <c r="AR101" s="22">
        <v>357.65100000000001</v>
      </c>
      <c r="AS101" s="22">
        <v>-1.6726700000000001E-2</v>
      </c>
      <c r="AT101" s="22">
        <v>91</v>
      </c>
      <c r="AU101" s="22">
        <v>1.2911999999999999</v>
      </c>
      <c r="AV101">
        <f t="shared" si="20"/>
        <v>16.726700000000001</v>
      </c>
      <c r="AW101">
        <f t="shared" si="21"/>
        <v>21.607718327000001</v>
      </c>
      <c r="AX101" s="9"/>
      <c r="AY101" s="22">
        <v>0.35827599999999998</v>
      </c>
      <c r="AZ101" s="22">
        <v>423.13600000000002</v>
      </c>
      <c r="BA101" s="22">
        <v>-1.70837E-2</v>
      </c>
      <c r="BB101" s="22">
        <v>91</v>
      </c>
      <c r="BC101" s="22">
        <v>0.357819</v>
      </c>
      <c r="BD101">
        <f t="shared" si="22"/>
        <v>17.0837</v>
      </c>
      <c r="BE101">
        <f t="shared" si="23"/>
        <v>6.1206797012000003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1.28677</v>
      </c>
      <c r="H102" s="22">
        <v>51.135800000000003</v>
      </c>
      <c r="I102" s="22">
        <v>-1.6952499999999999E-2</v>
      </c>
      <c r="J102" s="22">
        <v>92</v>
      </c>
      <c r="K102" s="22">
        <v>1.2857099999999999</v>
      </c>
      <c r="L102">
        <f t="shared" si="12"/>
        <v>16.952500000000001</v>
      </c>
      <c r="M102">
        <f t="shared" si="13"/>
        <v>21.813968424999999</v>
      </c>
      <c r="N102" s="9"/>
      <c r="O102" s="22">
        <v>0.36331200000000002</v>
      </c>
      <c r="P102" s="22">
        <v>107.77200000000001</v>
      </c>
      <c r="Q102" s="22">
        <v>-1.7346199999999999E-2</v>
      </c>
      <c r="R102" s="22">
        <v>92</v>
      </c>
      <c r="S102" s="22">
        <v>0.36248799999999998</v>
      </c>
      <c r="T102">
        <f t="shared" si="14"/>
        <v>17.3462</v>
      </c>
      <c r="U102">
        <f t="shared" si="15"/>
        <v>6.3020826144000006</v>
      </c>
      <c r="X102" s="9"/>
      <c r="Y102" s="22">
        <v>1.28677</v>
      </c>
      <c r="Z102" s="22">
        <v>211.05</v>
      </c>
      <c r="AA102" s="22">
        <v>-1.6827399999999999E-2</v>
      </c>
      <c r="AB102" s="22">
        <v>92</v>
      </c>
      <c r="AC102" s="22">
        <v>1.2863199999999999</v>
      </c>
      <c r="AD102">
        <f t="shared" si="16"/>
        <v>16.827400000000001</v>
      </c>
      <c r="AE102">
        <f t="shared" si="17"/>
        <v>21.652993498000001</v>
      </c>
      <c r="AF102" s="9"/>
      <c r="AG102" s="22">
        <v>0.36331200000000002</v>
      </c>
      <c r="AH102" s="22">
        <v>282.32799999999997</v>
      </c>
      <c r="AI102" s="22">
        <v>-1.7172199999999999E-2</v>
      </c>
      <c r="AJ102" s="22">
        <v>92</v>
      </c>
      <c r="AK102" s="22">
        <v>0.36279299999999998</v>
      </c>
      <c r="AL102">
        <f t="shared" si="18"/>
        <v>17.1722</v>
      </c>
      <c r="AM102">
        <f t="shared" si="19"/>
        <v>6.2388663264000002</v>
      </c>
      <c r="AP102" s="9"/>
      <c r="AQ102" s="22">
        <v>1.28677</v>
      </c>
      <c r="AR102" s="22">
        <v>357.75200000000001</v>
      </c>
      <c r="AS102" s="22">
        <v>-1.67297E-2</v>
      </c>
      <c r="AT102" s="22">
        <v>92</v>
      </c>
      <c r="AU102" s="22">
        <v>1.2863199999999999</v>
      </c>
      <c r="AV102">
        <f t="shared" si="20"/>
        <v>16.729700000000001</v>
      </c>
      <c r="AW102">
        <f t="shared" si="21"/>
        <v>21.527276069000003</v>
      </c>
      <c r="AX102" s="9"/>
      <c r="AY102" s="22">
        <v>0.36331200000000002</v>
      </c>
      <c r="AZ102" s="22">
        <v>423.23700000000002</v>
      </c>
      <c r="BA102" s="22">
        <v>-1.7080700000000001E-2</v>
      </c>
      <c r="BB102" s="22">
        <v>92</v>
      </c>
      <c r="BC102" s="22">
        <v>0.362732</v>
      </c>
      <c r="BD102">
        <f t="shared" si="22"/>
        <v>17.0807</v>
      </c>
      <c r="BE102">
        <f t="shared" si="23"/>
        <v>6.2056232784000001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1.2817400000000001</v>
      </c>
      <c r="H103" s="22">
        <v>51.236499999999999</v>
      </c>
      <c r="I103" s="22">
        <v>-1.6958600000000001E-2</v>
      </c>
      <c r="J103" s="22">
        <v>93</v>
      </c>
      <c r="K103" s="22">
        <v>1.2811300000000001</v>
      </c>
      <c r="L103">
        <f t="shared" si="12"/>
        <v>16.958600000000001</v>
      </c>
      <c r="M103">
        <f t="shared" si="13"/>
        <v>21.736515964000002</v>
      </c>
      <c r="N103" s="9"/>
      <c r="O103" s="22">
        <v>0.36834699999999998</v>
      </c>
      <c r="P103" s="22">
        <v>107.872</v>
      </c>
      <c r="Q103" s="22">
        <v>-1.7346199999999999E-2</v>
      </c>
      <c r="R103" s="22">
        <v>93</v>
      </c>
      <c r="S103" s="22">
        <v>0.36779800000000001</v>
      </c>
      <c r="T103">
        <f t="shared" si="14"/>
        <v>17.3462</v>
      </c>
      <c r="U103">
        <f t="shared" si="15"/>
        <v>6.3894207313999996</v>
      </c>
      <c r="X103" s="9"/>
      <c r="Y103" s="22">
        <v>1.2817400000000001</v>
      </c>
      <c r="Z103" s="22">
        <v>211.15100000000001</v>
      </c>
      <c r="AA103" s="22">
        <v>-1.6848800000000001E-2</v>
      </c>
      <c r="AB103" s="22">
        <v>93</v>
      </c>
      <c r="AC103" s="22">
        <v>1.2802100000000001</v>
      </c>
      <c r="AD103">
        <f t="shared" si="16"/>
        <v>16.848800000000001</v>
      </c>
      <c r="AE103">
        <f t="shared" si="17"/>
        <v>21.595780912000002</v>
      </c>
      <c r="AF103" s="9"/>
      <c r="AG103" s="22">
        <v>0.36834699999999998</v>
      </c>
      <c r="AH103" s="22">
        <v>282.428</v>
      </c>
      <c r="AI103" s="22">
        <v>-1.7169199999999999E-2</v>
      </c>
      <c r="AJ103" s="22">
        <v>93</v>
      </c>
      <c r="AK103" s="22">
        <v>0.36746200000000001</v>
      </c>
      <c r="AL103">
        <f t="shared" si="18"/>
        <v>17.1692</v>
      </c>
      <c r="AM103">
        <f t="shared" si="19"/>
        <v>6.3242233124</v>
      </c>
      <c r="AP103" s="9"/>
      <c r="AQ103" s="22">
        <v>1.2817400000000001</v>
      </c>
      <c r="AR103" s="22">
        <v>357.85199999999998</v>
      </c>
      <c r="AS103" s="22">
        <v>-1.6738900000000001E-2</v>
      </c>
      <c r="AT103" s="22">
        <v>93</v>
      </c>
      <c r="AU103" s="22">
        <v>1.2805200000000001</v>
      </c>
      <c r="AV103">
        <f t="shared" si="20"/>
        <v>16.738900000000001</v>
      </c>
      <c r="AW103">
        <f t="shared" si="21"/>
        <v>21.454917686000002</v>
      </c>
      <c r="AX103" s="9"/>
      <c r="AY103" s="22">
        <v>0.36834699999999998</v>
      </c>
      <c r="AZ103" s="22">
        <v>423.33800000000002</v>
      </c>
      <c r="BA103" s="22">
        <v>-1.7086799999999999E-2</v>
      </c>
      <c r="BB103" s="22">
        <v>93</v>
      </c>
      <c r="BC103" s="22">
        <v>0.36795</v>
      </c>
      <c r="BD103">
        <f t="shared" si="22"/>
        <v>17.0868</v>
      </c>
      <c r="BE103">
        <f t="shared" si="23"/>
        <v>6.2938715195999997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1.2766999999999999</v>
      </c>
      <c r="H104" s="22">
        <v>51.337200000000003</v>
      </c>
      <c r="I104" s="22">
        <v>-1.6967800000000002E-2</v>
      </c>
      <c r="J104" s="22">
        <v>94</v>
      </c>
      <c r="K104" s="22">
        <v>1.27563</v>
      </c>
      <c r="L104">
        <f t="shared" si="12"/>
        <v>16.9678</v>
      </c>
      <c r="M104">
        <f t="shared" si="13"/>
        <v>21.662790260000001</v>
      </c>
      <c r="N104" s="9"/>
      <c r="O104" s="22">
        <v>0.37338300000000002</v>
      </c>
      <c r="P104" s="22">
        <v>107.973</v>
      </c>
      <c r="Q104" s="22">
        <v>-1.7333999999999999E-2</v>
      </c>
      <c r="R104" s="22">
        <v>94</v>
      </c>
      <c r="S104" s="22">
        <v>0.37341299999999999</v>
      </c>
      <c r="T104">
        <f t="shared" si="14"/>
        <v>17.334</v>
      </c>
      <c r="U104">
        <f t="shared" si="15"/>
        <v>6.472220922</v>
      </c>
      <c r="X104" s="9"/>
      <c r="Y104" s="22">
        <v>1.2766999999999999</v>
      </c>
      <c r="Z104" s="22">
        <v>211.25200000000001</v>
      </c>
      <c r="AA104" s="22">
        <v>-1.6842699999999999E-2</v>
      </c>
      <c r="AB104" s="22">
        <v>94</v>
      </c>
      <c r="AC104" s="22">
        <v>1.2759400000000001</v>
      </c>
      <c r="AD104">
        <f t="shared" si="16"/>
        <v>16.842699999999997</v>
      </c>
      <c r="AE104">
        <f t="shared" si="17"/>
        <v>21.503075089999996</v>
      </c>
      <c r="AF104" s="9"/>
      <c r="AG104" s="22">
        <v>0.37338300000000002</v>
      </c>
      <c r="AH104" s="22">
        <v>282.529</v>
      </c>
      <c r="AI104" s="22">
        <v>-1.7172199999999999E-2</v>
      </c>
      <c r="AJ104" s="22">
        <v>94</v>
      </c>
      <c r="AK104" s="22">
        <v>0.37283300000000003</v>
      </c>
      <c r="AL104">
        <f t="shared" si="18"/>
        <v>17.1722</v>
      </c>
      <c r="AM104">
        <f t="shared" si="19"/>
        <v>6.4118075526</v>
      </c>
      <c r="AP104" s="9"/>
      <c r="AQ104" s="22">
        <v>1.2766999999999999</v>
      </c>
      <c r="AR104" s="22">
        <v>357.95299999999997</v>
      </c>
      <c r="AS104" s="22">
        <v>-1.67297E-2</v>
      </c>
      <c r="AT104" s="22">
        <v>94</v>
      </c>
      <c r="AU104" s="22">
        <v>1.2762500000000001</v>
      </c>
      <c r="AV104">
        <f t="shared" si="20"/>
        <v>16.729700000000001</v>
      </c>
      <c r="AW104">
        <f t="shared" si="21"/>
        <v>21.358807989999999</v>
      </c>
      <c r="AX104" s="9"/>
      <c r="AY104" s="22">
        <v>0.37338300000000002</v>
      </c>
      <c r="AZ104" s="22">
        <v>423.43799999999999</v>
      </c>
      <c r="BA104" s="22">
        <v>-1.70837E-2</v>
      </c>
      <c r="BB104" s="22">
        <v>94</v>
      </c>
      <c r="BC104" s="22">
        <v>0.37264999999999998</v>
      </c>
      <c r="BD104">
        <f t="shared" si="22"/>
        <v>17.0837</v>
      </c>
      <c r="BE104">
        <f t="shared" si="23"/>
        <v>6.3787631571000007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1.2716700000000001</v>
      </c>
      <c r="H105" s="22">
        <v>51.437899999999999</v>
      </c>
      <c r="I105" s="22">
        <v>-1.69617E-2</v>
      </c>
      <c r="J105" s="22">
        <v>95</v>
      </c>
      <c r="K105" s="22">
        <v>1.2710600000000001</v>
      </c>
      <c r="L105">
        <f t="shared" si="12"/>
        <v>16.9617</v>
      </c>
      <c r="M105">
        <f t="shared" si="13"/>
        <v>21.569685039000003</v>
      </c>
      <c r="N105" s="9"/>
      <c r="O105" s="22">
        <v>0.37841799999999998</v>
      </c>
      <c r="P105" s="22">
        <v>108.074</v>
      </c>
      <c r="Q105" s="22">
        <v>-1.7349199999999999E-2</v>
      </c>
      <c r="R105" s="22">
        <v>95</v>
      </c>
      <c r="S105" s="22">
        <v>0.37792999999999999</v>
      </c>
      <c r="T105">
        <f t="shared" si="14"/>
        <v>17.3492</v>
      </c>
      <c r="U105">
        <f t="shared" si="15"/>
        <v>6.5652495655999994</v>
      </c>
      <c r="X105" s="9"/>
      <c r="Y105" s="22">
        <v>1.2716700000000001</v>
      </c>
      <c r="Z105" s="22">
        <v>211.352</v>
      </c>
      <c r="AA105" s="22">
        <v>-1.68396E-2</v>
      </c>
      <c r="AB105" s="22">
        <v>95</v>
      </c>
      <c r="AC105" s="22">
        <v>1.2710600000000001</v>
      </c>
      <c r="AD105">
        <f t="shared" si="16"/>
        <v>16.839600000000001</v>
      </c>
      <c r="AE105">
        <f t="shared" si="17"/>
        <v>21.414414132000001</v>
      </c>
      <c r="AF105" s="9"/>
      <c r="AG105" s="22">
        <v>0.37841799999999998</v>
      </c>
      <c r="AH105" s="22">
        <v>282.63</v>
      </c>
      <c r="AI105" s="22">
        <v>-1.71539E-2</v>
      </c>
      <c r="AJ105" s="22">
        <v>95</v>
      </c>
      <c r="AK105" s="22">
        <v>0.37786900000000001</v>
      </c>
      <c r="AL105">
        <f t="shared" si="18"/>
        <v>17.1539</v>
      </c>
      <c r="AM105">
        <f t="shared" si="19"/>
        <v>6.4913445301999992</v>
      </c>
      <c r="AP105" s="9"/>
      <c r="AQ105" s="22">
        <v>1.2716700000000001</v>
      </c>
      <c r="AR105" s="22">
        <v>358.05399999999997</v>
      </c>
      <c r="AS105" s="22">
        <v>-1.6741900000000001E-2</v>
      </c>
      <c r="AT105" s="22">
        <v>95</v>
      </c>
      <c r="AU105" s="22">
        <v>1.2710600000000001</v>
      </c>
      <c r="AV105">
        <f t="shared" si="20"/>
        <v>16.741900000000001</v>
      </c>
      <c r="AW105">
        <f t="shared" si="21"/>
        <v>21.290171973000003</v>
      </c>
      <c r="AX105" s="9"/>
      <c r="AY105" s="22">
        <v>0.37841799999999998</v>
      </c>
      <c r="AZ105" s="22">
        <v>423.53899999999999</v>
      </c>
      <c r="BA105" s="22">
        <v>-1.7089799999999999E-2</v>
      </c>
      <c r="BB105" s="22">
        <v>95</v>
      </c>
      <c r="BC105" s="22">
        <v>0.37792999999999999</v>
      </c>
      <c r="BD105">
        <f t="shared" si="22"/>
        <v>17.0898</v>
      </c>
      <c r="BE105">
        <f t="shared" si="23"/>
        <v>6.4670879363999996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1.2666299999999999</v>
      </c>
      <c r="H106" s="22">
        <v>51.538600000000002</v>
      </c>
      <c r="I106" s="22">
        <v>-1.6967800000000002E-2</v>
      </c>
      <c r="J106" s="22">
        <v>96</v>
      </c>
      <c r="K106" s="22">
        <v>1.2658700000000001</v>
      </c>
      <c r="L106">
        <f t="shared" si="12"/>
        <v>16.9678</v>
      </c>
      <c r="M106">
        <f t="shared" si="13"/>
        <v>21.491924514000001</v>
      </c>
      <c r="N106" s="9"/>
      <c r="O106" s="22">
        <v>0.38345299999999999</v>
      </c>
      <c r="P106" s="22">
        <v>108.17400000000001</v>
      </c>
      <c r="Q106" s="22">
        <v>-1.73431E-2</v>
      </c>
      <c r="R106" s="22">
        <v>96</v>
      </c>
      <c r="S106" s="22">
        <v>0.382965</v>
      </c>
      <c r="T106">
        <f t="shared" si="14"/>
        <v>17.3431</v>
      </c>
      <c r="U106">
        <f t="shared" si="15"/>
        <v>6.6502637242999993</v>
      </c>
      <c r="X106" s="9"/>
      <c r="Y106" s="22">
        <v>1.2666299999999999</v>
      </c>
      <c r="Z106" s="22">
        <v>211.453</v>
      </c>
      <c r="AA106" s="22">
        <v>-1.6833500000000001E-2</v>
      </c>
      <c r="AB106" s="22">
        <v>96</v>
      </c>
      <c r="AC106" s="22">
        <v>1.2658700000000001</v>
      </c>
      <c r="AD106">
        <f t="shared" si="16"/>
        <v>16.833500000000001</v>
      </c>
      <c r="AE106">
        <f t="shared" si="17"/>
        <v>21.321816105</v>
      </c>
      <c r="AF106" s="9"/>
      <c r="AG106" s="22">
        <v>0.38345299999999999</v>
      </c>
      <c r="AH106" s="22">
        <v>282.73</v>
      </c>
      <c r="AI106" s="22">
        <v>-1.7156999999999999E-2</v>
      </c>
      <c r="AJ106" s="22">
        <v>96</v>
      </c>
      <c r="AK106" s="22">
        <v>0.38275100000000001</v>
      </c>
      <c r="AL106">
        <f t="shared" si="18"/>
        <v>17.157</v>
      </c>
      <c r="AM106">
        <f t="shared" si="19"/>
        <v>6.5789031209999997</v>
      </c>
      <c r="AP106" s="9"/>
      <c r="AQ106" s="22">
        <v>1.2666299999999999</v>
      </c>
      <c r="AR106" s="22">
        <v>358.15499999999997</v>
      </c>
      <c r="AS106" s="22">
        <v>-1.6744999999999999E-2</v>
      </c>
      <c r="AT106" s="22">
        <v>96</v>
      </c>
      <c r="AU106" s="22">
        <v>1.2658700000000001</v>
      </c>
      <c r="AV106">
        <f t="shared" si="20"/>
        <v>16.745000000000001</v>
      </c>
      <c r="AW106">
        <f t="shared" si="21"/>
        <v>21.20971935</v>
      </c>
      <c r="AX106" s="9"/>
      <c r="AY106" s="22">
        <v>0.38345299999999999</v>
      </c>
      <c r="AZ106" s="22">
        <v>423.64</v>
      </c>
      <c r="BA106" s="22">
        <v>-1.7080700000000001E-2</v>
      </c>
      <c r="BB106" s="22">
        <v>96</v>
      </c>
      <c r="BC106" s="22">
        <v>0.382996</v>
      </c>
      <c r="BD106">
        <f t="shared" si="22"/>
        <v>17.0807</v>
      </c>
      <c r="BE106">
        <f t="shared" si="23"/>
        <v>6.5496456571000001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1.2616000000000001</v>
      </c>
      <c r="H107" s="22">
        <v>51.639299999999999</v>
      </c>
      <c r="I107" s="22">
        <v>-1.69617E-2</v>
      </c>
      <c r="J107" s="22">
        <v>97</v>
      </c>
      <c r="K107" s="22">
        <v>1.2603800000000001</v>
      </c>
      <c r="L107">
        <f t="shared" si="12"/>
        <v>16.9617</v>
      </c>
      <c r="M107">
        <f t="shared" si="13"/>
        <v>21.398880720000001</v>
      </c>
      <c r="N107" s="9"/>
      <c r="O107" s="22">
        <v>0.38848899999999997</v>
      </c>
      <c r="P107" s="22">
        <v>108.27500000000001</v>
      </c>
      <c r="Q107" s="22">
        <v>-1.7340100000000001E-2</v>
      </c>
      <c r="R107" s="22">
        <v>97</v>
      </c>
      <c r="S107" s="22">
        <v>0.38784800000000003</v>
      </c>
      <c r="T107">
        <f t="shared" si="14"/>
        <v>17.3401</v>
      </c>
      <c r="U107">
        <f t="shared" si="15"/>
        <v>6.7364381088999998</v>
      </c>
      <c r="X107" s="9"/>
      <c r="Y107" s="22">
        <v>1.2616000000000001</v>
      </c>
      <c r="Z107" s="22">
        <v>211.554</v>
      </c>
      <c r="AA107" s="22">
        <v>-1.68518E-2</v>
      </c>
      <c r="AB107" s="22">
        <v>97</v>
      </c>
      <c r="AC107" s="22">
        <v>1.26068</v>
      </c>
      <c r="AD107">
        <f t="shared" si="16"/>
        <v>16.851800000000001</v>
      </c>
      <c r="AE107">
        <f t="shared" si="17"/>
        <v>21.260230880000002</v>
      </c>
      <c r="AF107" s="9"/>
      <c r="AG107" s="22">
        <v>0.38848899999999997</v>
      </c>
      <c r="AH107" s="22">
        <v>282.83100000000002</v>
      </c>
      <c r="AI107" s="22">
        <v>-1.7147800000000001E-2</v>
      </c>
      <c r="AJ107" s="22">
        <v>97</v>
      </c>
      <c r="AK107" s="22">
        <v>0.38803100000000001</v>
      </c>
      <c r="AL107">
        <f t="shared" si="18"/>
        <v>17.1478</v>
      </c>
      <c r="AM107">
        <f t="shared" si="19"/>
        <v>6.6617316741999995</v>
      </c>
      <c r="AP107" s="9"/>
      <c r="AQ107" s="22">
        <v>1.2616000000000001</v>
      </c>
      <c r="AR107" s="22">
        <v>358.255</v>
      </c>
      <c r="AS107" s="22">
        <v>-1.6738900000000001E-2</v>
      </c>
      <c r="AT107" s="22">
        <v>97</v>
      </c>
      <c r="AU107" s="22">
        <v>1.26068</v>
      </c>
      <c r="AV107">
        <f t="shared" si="20"/>
        <v>16.738900000000001</v>
      </c>
      <c r="AW107">
        <f t="shared" si="21"/>
        <v>21.117796240000001</v>
      </c>
      <c r="AX107" s="9"/>
      <c r="AY107" s="22">
        <v>0.38848899999999997</v>
      </c>
      <c r="AZ107" s="22">
        <v>423.74</v>
      </c>
      <c r="BA107" s="22">
        <v>-1.70715E-2</v>
      </c>
      <c r="BB107" s="22">
        <v>97</v>
      </c>
      <c r="BC107" s="22">
        <v>0.38793899999999998</v>
      </c>
      <c r="BD107">
        <f t="shared" si="22"/>
        <v>17.0715</v>
      </c>
      <c r="BE107">
        <f t="shared" si="23"/>
        <v>6.6320899634999995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1.2565599999999999</v>
      </c>
      <c r="H108" s="22">
        <v>51.74</v>
      </c>
      <c r="I108" s="22">
        <v>-1.6964699999999999E-2</v>
      </c>
      <c r="J108" s="22">
        <v>98</v>
      </c>
      <c r="K108" s="22">
        <v>1.2558</v>
      </c>
      <c r="L108">
        <f t="shared" si="12"/>
        <v>16.964700000000001</v>
      </c>
      <c r="M108">
        <f t="shared" si="13"/>
        <v>21.317163431999997</v>
      </c>
      <c r="N108" s="9"/>
      <c r="O108" s="22">
        <v>0.39352399999999998</v>
      </c>
      <c r="P108" s="22">
        <v>108.376</v>
      </c>
      <c r="Q108" s="22">
        <v>-1.7349199999999999E-2</v>
      </c>
      <c r="R108" s="22">
        <v>98</v>
      </c>
      <c r="S108" s="22">
        <v>0.39297500000000002</v>
      </c>
      <c r="T108">
        <f t="shared" si="14"/>
        <v>17.3492</v>
      </c>
      <c r="U108">
        <f t="shared" si="15"/>
        <v>6.8273265807999994</v>
      </c>
      <c r="X108" s="9"/>
      <c r="Y108" s="22">
        <v>1.2565599999999999</v>
      </c>
      <c r="Z108" s="22">
        <v>211.655</v>
      </c>
      <c r="AA108" s="22">
        <v>-1.68518E-2</v>
      </c>
      <c r="AB108" s="22">
        <v>98</v>
      </c>
      <c r="AC108" s="22">
        <v>1.2561</v>
      </c>
      <c r="AD108">
        <f t="shared" si="16"/>
        <v>16.851800000000001</v>
      </c>
      <c r="AE108">
        <f t="shared" si="17"/>
        <v>21.175297808</v>
      </c>
      <c r="AF108" s="9"/>
      <c r="AG108" s="22">
        <v>0.39352399999999998</v>
      </c>
      <c r="AH108" s="22">
        <v>282.93200000000002</v>
      </c>
      <c r="AI108" s="22">
        <v>-1.7144800000000002E-2</v>
      </c>
      <c r="AJ108" s="22">
        <v>98</v>
      </c>
      <c r="AK108" s="22">
        <v>0.39291399999999999</v>
      </c>
      <c r="AL108">
        <f t="shared" si="18"/>
        <v>17.1448</v>
      </c>
      <c r="AM108">
        <f t="shared" si="19"/>
        <v>6.7468902752000002</v>
      </c>
      <c r="AP108" s="9"/>
      <c r="AQ108" s="22">
        <v>1.2565599999999999</v>
      </c>
      <c r="AR108" s="22">
        <v>358.35599999999999</v>
      </c>
      <c r="AS108" s="22">
        <v>-1.6760299999999999E-2</v>
      </c>
      <c r="AT108" s="22">
        <v>98</v>
      </c>
      <c r="AU108" s="22">
        <v>1.2561</v>
      </c>
      <c r="AV108">
        <f t="shared" si="20"/>
        <v>16.760299999999997</v>
      </c>
      <c r="AW108">
        <f t="shared" si="21"/>
        <v>21.060322567999997</v>
      </c>
      <c r="AX108" s="9"/>
      <c r="AY108" s="22">
        <v>0.39352399999999998</v>
      </c>
      <c r="AZ108" s="22">
        <v>423.84100000000001</v>
      </c>
      <c r="BA108" s="22">
        <v>-1.7065400000000001E-2</v>
      </c>
      <c r="BB108" s="22">
        <v>98</v>
      </c>
      <c r="BC108" s="22">
        <v>0.39300499999999999</v>
      </c>
      <c r="BD108">
        <f t="shared" si="22"/>
        <v>17.0654</v>
      </c>
      <c r="BE108">
        <f t="shared" si="23"/>
        <v>6.7156444695999999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1.25153</v>
      </c>
      <c r="H109" s="22">
        <v>51.840699999999998</v>
      </c>
      <c r="I109" s="22">
        <v>-1.6970800000000001E-2</v>
      </c>
      <c r="J109" s="22">
        <v>99</v>
      </c>
      <c r="K109" s="22">
        <v>1.25153</v>
      </c>
      <c r="L109">
        <f t="shared" si="12"/>
        <v>16.970800000000001</v>
      </c>
      <c r="M109">
        <f t="shared" si="13"/>
        <v>21.239465324000001</v>
      </c>
      <c r="N109" s="9"/>
      <c r="O109" s="22">
        <v>0.39856000000000003</v>
      </c>
      <c r="P109" s="22">
        <v>108.477</v>
      </c>
      <c r="Q109" s="22">
        <v>-1.7324800000000001E-2</v>
      </c>
      <c r="R109" s="22">
        <v>99</v>
      </c>
      <c r="S109" s="22">
        <v>0.39785799999999999</v>
      </c>
      <c r="T109">
        <f t="shared" si="14"/>
        <v>17.3248</v>
      </c>
      <c r="U109">
        <f t="shared" si="15"/>
        <v>6.9049722880000006</v>
      </c>
      <c r="X109" s="9"/>
      <c r="Y109" s="22">
        <v>1.25153</v>
      </c>
      <c r="Z109" s="22">
        <v>211.755</v>
      </c>
      <c r="AA109" s="22">
        <v>-1.6857899999999999E-2</v>
      </c>
      <c r="AB109" s="22">
        <v>99</v>
      </c>
      <c r="AC109" s="22">
        <v>1.25061</v>
      </c>
      <c r="AD109">
        <f t="shared" si="16"/>
        <v>16.857899999999997</v>
      </c>
      <c r="AE109">
        <f t="shared" si="17"/>
        <v>21.098167586999995</v>
      </c>
      <c r="AF109" s="9"/>
      <c r="AG109" s="22">
        <v>0.39856000000000003</v>
      </c>
      <c r="AH109" s="22">
        <v>283.03199999999998</v>
      </c>
      <c r="AI109" s="22">
        <v>-1.7141699999999999E-2</v>
      </c>
      <c r="AJ109" s="22">
        <v>99</v>
      </c>
      <c r="AK109" s="22">
        <v>0.39791900000000002</v>
      </c>
      <c r="AL109">
        <f t="shared" si="18"/>
        <v>17.1417</v>
      </c>
      <c r="AM109">
        <f t="shared" si="19"/>
        <v>6.8319959520000006</v>
      </c>
      <c r="AP109" s="9"/>
      <c r="AQ109" s="22">
        <v>1.25153</v>
      </c>
      <c r="AR109" s="22">
        <v>358.45699999999999</v>
      </c>
      <c r="AS109" s="22">
        <v>-1.6747999999999999E-2</v>
      </c>
      <c r="AT109" s="22">
        <v>99</v>
      </c>
      <c r="AU109" s="22">
        <v>1.25031</v>
      </c>
      <c r="AV109">
        <f t="shared" si="20"/>
        <v>16.747999999999998</v>
      </c>
      <c r="AW109">
        <f t="shared" si="21"/>
        <v>20.960624439999997</v>
      </c>
      <c r="AX109" s="9"/>
      <c r="AY109" s="22">
        <v>0.39856000000000003</v>
      </c>
      <c r="AZ109" s="22">
        <v>423.94200000000001</v>
      </c>
      <c r="BA109" s="22">
        <v>-1.70563E-2</v>
      </c>
      <c r="BB109" s="22">
        <v>99</v>
      </c>
      <c r="BC109" s="22">
        <v>0.39788800000000002</v>
      </c>
      <c r="BD109">
        <f t="shared" si="22"/>
        <v>17.0563</v>
      </c>
      <c r="BE109">
        <f t="shared" si="23"/>
        <v>6.7979589280000008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1.2464900000000001</v>
      </c>
      <c r="H110" s="22">
        <v>51.941400000000002</v>
      </c>
      <c r="I110" s="22">
        <v>-1.6970800000000001E-2</v>
      </c>
      <c r="J110" s="22">
        <v>100</v>
      </c>
      <c r="K110" s="22">
        <v>1.24573</v>
      </c>
      <c r="L110">
        <f t="shared" si="12"/>
        <v>16.970800000000001</v>
      </c>
      <c r="M110">
        <f t="shared" si="13"/>
        <v>21.153932492000003</v>
      </c>
      <c r="N110" s="9"/>
      <c r="O110" s="22">
        <v>0.40359499999999998</v>
      </c>
      <c r="P110" s="22">
        <v>108.577</v>
      </c>
      <c r="Q110" s="22">
        <v>-1.7324800000000001E-2</v>
      </c>
      <c r="R110" s="22">
        <v>100</v>
      </c>
      <c r="S110" s="22">
        <v>0.40310699999999999</v>
      </c>
      <c r="T110">
        <f t="shared" si="14"/>
        <v>17.3248</v>
      </c>
      <c r="U110">
        <f t="shared" si="15"/>
        <v>6.9922026559999999</v>
      </c>
      <c r="X110" s="9"/>
      <c r="Y110" s="22">
        <v>1.2464900000000001</v>
      </c>
      <c r="Z110" s="22">
        <v>211.85599999999999</v>
      </c>
      <c r="AA110" s="22">
        <v>-1.6861000000000001E-2</v>
      </c>
      <c r="AB110" s="22">
        <v>100</v>
      </c>
      <c r="AC110" s="22">
        <v>1.24542</v>
      </c>
      <c r="AD110">
        <f t="shared" si="16"/>
        <v>16.861000000000001</v>
      </c>
      <c r="AE110">
        <f t="shared" si="17"/>
        <v>21.017067890000003</v>
      </c>
      <c r="AF110" s="9"/>
      <c r="AG110" s="22">
        <v>0.40359499999999998</v>
      </c>
      <c r="AH110" s="22">
        <v>283.13299999999998</v>
      </c>
      <c r="AI110" s="22">
        <v>-1.71387E-2</v>
      </c>
      <c r="AJ110" s="22">
        <v>100</v>
      </c>
      <c r="AK110" s="22">
        <v>0.40307599999999999</v>
      </c>
      <c r="AL110">
        <f t="shared" si="18"/>
        <v>17.1387</v>
      </c>
      <c r="AM110">
        <f t="shared" si="19"/>
        <v>6.9170936264999998</v>
      </c>
      <c r="AP110" s="9"/>
      <c r="AQ110" s="22">
        <v>1.2464900000000001</v>
      </c>
      <c r="AR110" s="22">
        <v>358.55700000000002</v>
      </c>
      <c r="AS110" s="22">
        <v>-1.6751100000000001E-2</v>
      </c>
      <c r="AT110" s="22">
        <v>100</v>
      </c>
      <c r="AU110" s="22">
        <v>1.24512</v>
      </c>
      <c r="AV110">
        <f t="shared" si="20"/>
        <v>16.751100000000001</v>
      </c>
      <c r="AW110">
        <f t="shared" si="21"/>
        <v>20.880078639000004</v>
      </c>
      <c r="AX110" s="9"/>
      <c r="AY110" s="22">
        <v>0.40359499999999998</v>
      </c>
      <c r="AZ110" s="22">
        <v>424.04199999999997</v>
      </c>
      <c r="BA110" s="22">
        <v>-1.7062399999999998E-2</v>
      </c>
      <c r="BB110" s="22">
        <v>100</v>
      </c>
      <c r="BC110" s="22">
        <v>0.40313700000000002</v>
      </c>
      <c r="BD110">
        <f t="shared" si="22"/>
        <v>17.062399999999997</v>
      </c>
      <c r="BE110">
        <f t="shared" si="23"/>
        <v>6.886299327999998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1.24146</v>
      </c>
      <c r="H111" s="22">
        <v>52.042099999999998</v>
      </c>
      <c r="I111" s="22">
        <v>-1.6979999999999999E-2</v>
      </c>
      <c r="J111" s="22">
        <v>101</v>
      </c>
      <c r="K111" s="22">
        <v>1.2408399999999999</v>
      </c>
      <c r="L111">
        <f t="shared" si="12"/>
        <v>16.979999999999997</v>
      </c>
      <c r="M111">
        <f t="shared" si="13"/>
        <v>21.079990799999997</v>
      </c>
      <c r="N111" s="9"/>
      <c r="O111" s="22">
        <v>0.40862999999999999</v>
      </c>
      <c r="P111" s="22">
        <v>108.678</v>
      </c>
      <c r="Q111" s="22">
        <v>-1.73279E-2</v>
      </c>
      <c r="R111" s="22">
        <v>101</v>
      </c>
      <c r="S111" s="22">
        <v>0.40799000000000002</v>
      </c>
      <c r="T111">
        <f t="shared" si="14"/>
        <v>17.3279</v>
      </c>
      <c r="U111">
        <f t="shared" si="15"/>
        <v>7.0806997769999995</v>
      </c>
      <c r="X111" s="9"/>
      <c r="Y111" s="22">
        <v>1.24146</v>
      </c>
      <c r="Z111" s="22">
        <v>211.95699999999999</v>
      </c>
      <c r="AA111" s="22">
        <v>-1.6848800000000001E-2</v>
      </c>
      <c r="AB111" s="22">
        <v>101</v>
      </c>
      <c r="AC111" s="22">
        <v>1.2396199999999999</v>
      </c>
      <c r="AD111">
        <f t="shared" si="16"/>
        <v>16.848800000000001</v>
      </c>
      <c r="AE111">
        <f t="shared" si="17"/>
        <v>20.917111248000001</v>
      </c>
      <c r="AF111" s="9"/>
      <c r="AG111" s="22">
        <v>0.40862999999999999</v>
      </c>
      <c r="AH111" s="22">
        <v>283.23399999999998</v>
      </c>
      <c r="AI111" s="22">
        <v>-1.71234E-2</v>
      </c>
      <c r="AJ111" s="22">
        <v>101</v>
      </c>
      <c r="AK111" s="22">
        <v>0.40792800000000001</v>
      </c>
      <c r="AL111">
        <f t="shared" si="18"/>
        <v>17.1234</v>
      </c>
      <c r="AM111">
        <f t="shared" si="19"/>
        <v>6.9971349419999997</v>
      </c>
      <c r="AP111" s="9"/>
      <c r="AQ111" s="22">
        <v>1.24146</v>
      </c>
      <c r="AR111" s="22">
        <v>358.65800000000002</v>
      </c>
      <c r="AS111" s="22">
        <v>-1.6766400000000001E-2</v>
      </c>
      <c r="AT111" s="22">
        <v>101</v>
      </c>
      <c r="AU111" s="22">
        <v>1.2402299999999999</v>
      </c>
      <c r="AV111">
        <f t="shared" si="20"/>
        <v>16.766400000000001</v>
      </c>
      <c r="AW111">
        <f t="shared" si="21"/>
        <v>20.814814944000002</v>
      </c>
      <c r="AX111" s="9"/>
      <c r="AY111" s="22">
        <v>0.40862999999999999</v>
      </c>
      <c r="AZ111" s="22">
        <v>424.14299999999997</v>
      </c>
      <c r="BA111" s="22">
        <v>-1.7053200000000001E-2</v>
      </c>
      <c r="BB111" s="22">
        <v>101</v>
      </c>
      <c r="BC111" s="22">
        <v>0.407806</v>
      </c>
      <c r="BD111">
        <f t="shared" si="22"/>
        <v>17.0532</v>
      </c>
      <c r="BE111">
        <f t="shared" si="23"/>
        <v>6.9684491160000004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1.2364200000000001</v>
      </c>
      <c r="H112" s="22">
        <v>52.142899999999997</v>
      </c>
      <c r="I112" s="22">
        <v>-1.6970800000000001E-2</v>
      </c>
      <c r="J112" s="22">
        <v>102</v>
      </c>
      <c r="K112" s="22">
        <v>1.23566</v>
      </c>
      <c r="L112">
        <f t="shared" si="12"/>
        <v>16.970800000000001</v>
      </c>
      <c r="M112">
        <f t="shared" si="13"/>
        <v>20.983036536</v>
      </c>
      <c r="N112" s="9"/>
      <c r="O112" s="22">
        <v>0.41366599999999998</v>
      </c>
      <c r="P112" s="22">
        <v>108.779</v>
      </c>
      <c r="Q112" s="22">
        <v>-1.73309E-2</v>
      </c>
      <c r="R112" s="22">
        <v>102</v>
      </c>
      <c r="S112" s="22">
        <v>0.41287200000000002</v>
      </c>
      <c r="T112">
        <f t="shared" si="14"/>
        <v>17.3309</v>
      </c>
      <c r="U112">
        <f t="shared" si="15"/>
        <v>7.1692040793999992</v>
      </c>
      <c r="X112" s="9"/>
      <c r="Y112" s="22">
        <v>1.2364200000000001</v>
      </c>
      <c r="Z112" s="22">
        <v>212.05699999999999</v>
      </c>
      <c r="AA112" s="22">
        <v>-1.6854899999999999E-2</v>
      </c>
      <c r="AB112" s="22">
        <v>102</v>
      </c>
      <c r="AC112" s="22">
        <v>1.23566</v>
      </c>
      <c r="AD112">
        <f t="shared" si="16"/>
        <v>16.854900000000001</v>
      </c>
      <c r="AE112">
        <f t="shared" si="17"/>
        <v>20.839735458000003</v>
      </c>
      <c r="AF112" s="9"/>
      <c r="AG112" s="22">
        <v>0.41366599999999998</v>
      </c>
      <c r="AH112" s="22">
        <v>283.33499999999998</v>
      </c>
      <c r="AI112" s="22">
        <v>-1.71234E-2</v>
      </c>
      <c r="AJ112" s="22">
        <v>102</v>
      </c>
      <c r="AK112" s="22">
        <v>0.41293299999999999</v>
      </c>
      <c r="AL112">
        <f t="shared" si="18"/>
        <v>17.1234</v>
      </c>
      <c r="AM112">
        <f t="shared" si="19"/>
        <v>7.0833683843999999</v>
      </c>
      <c r="AP112" s="9"/>
      <c r="AQ112" s="22">
        <v>1.2364200000000001</v>
      </c>
      <c r="AR112" s="22">
        <v>358.75900000000001</v>
      </c>
      <c r="AS112" s="22">
        <v>-1.67694E-2</v>
      </c>
      <c r="AT112" s="22">
        <v>102</v>
      </c>
      <c r="AU112" s="22">
        <v>1.23505</v>
      </c>
      <c r="AV112">
        <f t="shared" si="20"/>
        <v>16.769400000000001</v>
      </c>
      <c r="AW112">
        <f t="shared" si="21"/>
        <v>20.734021548000001</v>
      </c>
      <c r="AX112" s="9"/>
      <c r="AY112" s="22">
        <v>0.41366599999999998</v>
      </c>
      <c r="AZ112" s="22">
        <v>424.24400000000003</v>
      </c>
      <c r="BA112" s="22">
        <v>-1.7065400000000001E-2</v>
      </c>
      <c r="BB112" s="22">
        <v>102</v>
      </c>
      <c r="BC112" s="22">
        <v>0.41287200000000002</v>
      </c>
      <c r="BD112">
        <f t="shared" si="22"/>
        <v>17.0654</v>
      </c>
      <c r="BE112">
        <f t="shared" si="23"/>
        <v>7.0593757563999997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1.2313799999999999</v>
      </c>
      <c r="H113" s="22">
        <v>52.243600000000001</v>
      </c>
      <c r="I113" s="22">
        <v>-1.69769E-2</v>
      </c>
      <c r="J113" s="22">
        <v>103</v>
      </c>
      <c r="K113" s="22">
        <v>1.23047</v>
      </c>
      <c r="L113">
        <f t="shared" si="12"/>
        <v>16.976900000000001</v>
      </c>
      <c r="M113">
        <f t="shared" si="13"/>
        <v>20.905015121999998</v>
      </c>
      <c r="N113" s="9"/>
      <c r="O113" s="22">
        <v>0.41870099999999999</v>
      </c>
      <c r="P113" s="22">
        <v>108.879</v>
      </c>
      <c r="Q113" s="22">
        <v>-1.7333999999999999E-2</v>
      </c>
      <c r="R113" s="22">
        <v>103</v>
      </c>
      <c r="S113" s="22">
        <v>0.41809099999999999</v>
      </c>
      <c r="T113">
        <f t="shared" si="14"/>
        <v>17.334</v>
      </c>
      <c r="U113">
        <f t="shared" si="15"/>
        <v>7.2577631339999993</v>
      </c>
      <c r="X113" s="9"/>
      <c r="Y113" s="22">
        <v>1.2313799999999999</v>
      </c>
      <c r="Z113" s="22">
        <v>212.15799999999999</v>
      </c>
      <c r="AA113" s="22">
        <v>-1.6848800000000001E-2</v>
      </c>
      <c r="AB113" s="22">
        <v>103</v>
      </c>
      <c r="AC113" s="22">
        <v>1.23047</v>
      </c>
      <c r="AD113">
        <f t="shared" si="16"/>
        <v>16.848800000000001</v>
      </c>
      <c r="AE113">
        <f t="shared" si="17"/>
        <v>20.747275343999998</v>
      </c>
      <c r="AF113" s="9"/>
      <c r="AG113" s="22">
        <v>0.41870099999999999</v>
      </c>
      <c r="AH113" s="22">
        <v>283.435</v>
      </c>
      <c r="AI113" s="22">
        <v>-1.71234E-2</v>
      </c>
      <c r="AJ113" s="22">
        <v>103</v>
      </c>
      <c r="AK113" s="22">
        <v>0.41799900000000001</v>
      </c>
      <c r="AL113">
        <f t="shared" si="18"/>
        <v>17.1234</v>
      </c>
      <c r="AM113">
        <f t="shared" si="19"/>
        <v>7.1695847034</v>
      </c>
      <c r="AP113" s="9"/>
      <c r="AQ113" s="22">
        <v>1.2313799999999999</v>
      </c>
      <c r="AR113" s="22">
        <v>358.86</v>
      </c>
      <c r="AS113" s="22">
        <v>-1.6772499999999999E-2</v>
      </c>
      <c r="AT113" s="22">
        <v>103</v>
      </c>
      <c r="AU113" s="22">
        <v>1.2307699999999999</v>
      </c>
      <c r="AV113">
        <f t="shared" si="20"/>
        <v>16.772500000000001</v>
      </c>
      <c r="AW113">
        <f t="shared" si="21"/>
        <v>20.653321049999999</v>
      </c>
      <c r="AX113" s="9"/>
      <c r="AY113" s="22">
        <v>0.41870099999999999</v>
      </c>
      <c r="AZ113" s="22">
        <v>424.34500000000003</v>
      </c>
      <c r="BA113" s="22">
        <v>-1.7059299999999999E-2</v>
      </c>
      <c r="BB113" s="22">
        <v>103</v>
      </c>
      <c r="BC113" s="22">
        <v>0.41799900000000001</v>
      </c>
      <c r="BD113">
        <f t="shared" si="22"/>
        <v>17.0593</v>
      </c>
      <c r="BE113">
        <f t="shared" si="23"/>
        <v>7.1427459692999999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1.2263500000000001</v>
      </c>
      <c r="H114" s="22">
        <v>52.344299999999997</v>
      </c>
      <c r="I114" s="22">
        <v>-1.6967800000000002E-2</v>
      </c>
      <c r="J114" s="22">
        <v>104</v>
      </c>
      <c r="K114" s="22">
        <v>1.22559</v>
      </c>
      <c r="L114">
        <f t="shared" si="12"/>
        <v>16.9678</v>
      </c>
      <c r="M114">
        <f t="shared" si="13"/>
        <v>20.808461530000002</v>
      </c>
      <c r="N114" s="9"/>
      <c r="O114" s="22">
        <v>0.42373699999999997</v>
      </c>
      <c r="P114" s="22">
        <v>108.98</v>
      </c>
      <c r="Q114" s="22">
        <v>-1.73279E-2</v>
      </c>
      <c r="R114" s="22">
        <v>104</v>
      </c>
      <c r="S114" s="22">
        <v>0.42315700000000001</v>
      </c>
      <c r="T114">
        <f t="shared" si="14"/>
        <v>17.3279</v>
      </c>
      <c r="U114">
        <f t="shared" si="15"/>
        <v>7.3424723622999997</v>
      </c>
      <c r="X114" s="9"/>
      <c r="Y114" s="22">
        <v>1.2263500000000001</v>
      </c>
      <c r="Z114" s="22">
        <v>212.25899999999999</v>
      </c>
      <c r="AA114" s="22">
        <v>-1.6861000000000001E-2</v>
      </c>
      <c r="AB114" s="22">
        <v>104</v>
      </c>
      <c r="AC114" s="22">
        <v>1.2258899999999999</v>
      </c>
      <c r="AD114">
        <f t="shared" si="16"/>
        <v>16.861000000000001</v>
      </c>
      <c r="AE114">
        <f t="shared" si="17"/>
        <v>20.677487350000003</v>
      </c>
      <c r="AF114" s="9"/>
      <c r="AG114" s="22">
        <v>0.42373699999999997</v>
      </c>
      <c r="AH114" s="22">
        <v>283.536</v>
      </c>
      <c r="AI114" s="22">
        <v>-1.7126499999999999E-2</v>
      </c>
      <c r="AJ114" s="22">
        <v>104</v>
      </c>
      <c r="AK114" s="22">
        <v>0.42321799999999998</v>
      </c>
      <c r="AL114">
        <f t="shared" si="18"/>
        <v>17.1265</v>
      </c>
      <c r="AM114">
        <f t="shared" si="19"/>
        <v>7.2571317304999994</v>
      </c>
      <c r="AP114" s="9"/>
      <c r="AQ114" s="22">
        <v>1.2263500000000001</v>
      </c>
      <c r="AR114" s="22">
        <v>358.96</v>
      </c>
      <c r="AS114" s="22">
        <v>-1.6775499999999999E-2</v>
      </c>
      <c r="AT114" s="22">
        <v>104</v>
      </c>
      <c r="AU114" s="22">
        <v>1.22437</v>
      </c>
      <c r="AV114">
        <f t="shared" si="20"/>
        <v>16.775499999999997</v>
      </c>
      <c r="AW114">
        <f t="shared" si="21"/>
        <v>20.572634424999997</v>
      </c>
      <c r="AX114" s="9"/>
      <c r="AY114" s="22">
        <v>0.42373699999999997</v>
      </c>
      <c r="AZ114" s="22">
        <v>424.44499999999999</v>
      </c>
      <c r="BA114" s="22">
        <v>-1.70685E-2</v>
      </c>
      <c r="BB114" s="22">
        <v>104</v>
      </c>
      <c r="BC114" s="22">
        <v>0.42309600000000003</v>
      </c>
      <c r="BD114">
        <f t="shared" si="22"/>
        <v>17.0685</v>
      </c>
      <c r="BE114">
        <f t="shared" si="23"/>
        <v>7.2325549844999992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1.2213099999999999</v>
      </c>
      <c r="H115" s="22">
        <v>52.445</v>
      </c>
      <c r="I115" s="22">
        <v>-1.6979999999999999E-2</v>
      </c>
      <c r="J115" s="22">
        <v>105</v>
      </c>
      <c r="K115" s="22">
        <v>1.2206999999999999</v>
      </c>
      <c r="L115">
        <f t="shared" si="12"/>
        <v>16.979999999999997</v>
      </c>
      <c r="M115">
        <f t="shared" si="13"/>
        <v>20.737843799999993</v>
      </c>
      <c r="N115" s="9"/>
      <c r="O115" s="22">
        <v>0.42877199999999999</v>
      </c>
      <c r="P115" s="22">
        <v>109.081</v>
      </c>
      <c r="Q115" s="22">
        <v>-1.7321799999999998E-2</v>
      </c>
      <c r="R115" s="22">
        <v>105</v>
      </c>
      <c r="S115" s="22">
        <v>0.42840600000000001</v>
      </c>
      <c r="T115">
        <f t="shared" si="14"/>
        <v>17.3218</v>
      </c>
      <c r="U115">
        <f t="shared" si="15"/>
        <v>7.4271028295999999</v>
      </c>
      <c r="X115" s="9"/>
      <c r="Y115" s="22">
        <v>1.2213099999999999</v>
      </c>
      <c r="Z115" s="22">
        <v>212.36</v>
      </c>
      <c r="AA115" s="22">
        <v>-1.6864000000000001E-2</v>
      </c>
      <c r="AB115" s="22">
        <v>105</v>
      </c>
      <c r="AC115" s="22">
        <v>1.2203999999999999</v>
      </c>
      <c r="AD115">
        <f t="shared" si="16"/>
        <v>16.864000000000001</v>
      </c>
      <c r="AE115">
        <f t="shared" si="17"/>
        <v>20.59617184</v>
      </c>
      <c r="AF115" s="9"/>
      <c r="AG115" s="22">
        <v>0.42877199999999999</v>
      </c>
      <c r="AH115" s="22">
        <v>283.637</v>
      </c>
      <c r="AI115" s="22">
        <v>-1.7120400000000001E-2</v>
      </c>
      <c r="AJ115" s="22">
        <v>105</v>
      </c>
      <c r="AK115" s="22">
        <v>0.42825299999999999</v>
      </c>
      <c r="AL115">
        <f t="shared" si="18"/>
        <v>17.1204</v>
      </c>
      <c r="AM115">
        <f t="shared" si="19"/>
        <v>7.3407481487999995</v>
      </c>
      <c r="AP115" s="9"/>
      <c r="AQ115" s="22">
        <v>1.2213099999999999</v>
      </c>
      <c r="AR115" s="22">
        <v>359.06099999999998</v>
      </c>
      <c r="AS115" s="22">
        <v>-1.6787699999999999E-2</v>
      </c>
      <c r="AT115" s="22">
        <v>105</v>
      </c>
      <c r="AU115" s="22">
        <v>1.2203999999999999</v>
      </c>
      <c r="AV115">
        <f t="shared" si="20"/>
        <v>16.787699999999997</v>
      </c>
      <c r="AW115">
        <f t="shared" si="21"/>
        <v>20.502985886999994</v>
      </c>
      <c r="AX115" s="9"/>
      <c r="AY115" s="22">
        <v>0.42877199999999999</v>
      </c>
      <c r="AZ115" s="22">
        <v>424.54599999999999</v>
      </c>
      <c r="BA115" s="22">
        <v>-1.7062399999999998E-2</v>
      </c>
      <c r="BB115" s="22">
        <v>105</v>
      </c>
      <c r="BC115" s="22">
        <v>0.42816199999999999</v>
      </c>
      <c r="BD115">
        <f t="shared" si="22"/>
        <v>17.062399999999997</v>
      </c>
      <c r="BE115">
        <f t="shared" si="23"/>
        <v>7.3158793727999987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1.21628</v>
      </c>
      <c r="H116" s="22">
        <v>52.545699999999997</v>
      </c>
      <c r="I116" s="22">
        <v>-1.6992199999999999E-2</v>
      </c>
      <c r="J116" s="22">
        <v>106</v>
      </c>
      <c r="K116" s="22">
        <v>1.2152099999999999</v>
      </c>
      <c r="L116">
        <f t="shared" si="12"/>
        <v>16.9922</v>
      </c>
      <c r="M116">
        <f t="shared" si="13"/>
        <v>20.667273015999999</v>
      </c>
      <c r="N116" s="9"/>
      <c r="O116" s="22">
        <v>0.433807</v>
      </c>
      <c r="P116" s="22">
        <v>109.182</v>
      </c>
      <c r="Q116" s="22">
        <v>-1.7340100000000001E-2</v>
      </c>
      <c r="R116" s="22">
        <v>106</v>
      </c>
      <c r="S116" s="22">
        <v>0.433197</v>
      </c>
      <c r="T116">
        <f t="shared" si="14"/>
        <v>17.3401</v>
      </c>
      <c r="U116">
        <f t="shared" si="15"/>
        <v>7.5222567606999995</v>
      </c>
      <c r="X116" s="9"/>
      <c r="Y116" s="22">
        <v>1.21628</v>
      </c>
      <c r="Z116" s="22">
        <v>212.46</v>
      </c>
      <c r="AA116" s="22">
        <v>-1.6870099999999999E-2</v>
      </c>
      <c r="AB116" s="22">
        <v>106</v>
      </c>
      <c r="AC116" s="22">
        <v>1.2152099999999999</v>
      </c>
      <c r="AD116">
        <f t="shared" si="16"/>
        <v>16.870100000000001</v>
      </c>
      <c r="AE116">
        <f t="shared" si="17"/>
        <v>20.518765228000003</v>
      </c>
      <c r="AF116" s="9"/>
      <c r="AG116" s="22">
        <v>0.433807</v>
      </c>
      <c r="AH116" s="22">
        <v>283.73700000000002</v>
      </c>
      <c r="AI116" s="22">
        <v>-1.7120400000000001E-2</v>
      </c>
      <c r="AJ116" s="22">
        <v>106</v>
      </c>
      <c r="AK116" s="22">
        <v>0.433197</v>
      </c>
      <c r="AL116">
        <f t="shared" si="18"/>
        <v>17.1204</v>
      </c>
      <c r="AM116">
        <f t="shared" si="19"/>
        <v>7.4269493628000003</v>
      </c>
      <c r="AP116" s="9"/>
      <c r="AQ116" s="22">
        <v>1.21628</v>
      </c>
      <c r="AR116" s="22">
        <v>359.16199999999998</v>
      </c>
      <c r="AS116" s="22">
        <v>-1.6790800000000002E-2</v>
      </c>
      <c r="AT116" s="22">
        <v>106</v>
      </c>
      <c r="AU116" s="22">
        <v>1.2155199999999999</v>
      </c>
      <c r="AV116">
        <f t="shared" si="20"/>
        <v>16.790800000000001</v>
      </c>
      <c r="AW116">
        <f t="shared" si="21"/>
        <v>20.422314224000001</v>
      </c>
      <c r="AX116" s="9"/>
      <c r="AY116" s="22">
        <v>0.433807</v>
      </c>
      <c r="AZ116" s="22">
        <v>424.64699999999999</v>
      </c>
      <c r="BA116" s="22">
        <v>-1.7047099999999999E-2</v>
      </c>
      <c r="BB116" s="22">
        <v>106</v>
      </c>
      <c r="BC116" s="22">
        <v>0.433228</v>
      </c>
      <c r="BD116">
        <f t="shared" si="22"/>
        <v>17.0471</v>
      </c>
      <c r="BE116">
        <f t="shared" si="23"/>
        <v>7.3951513097000001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1.2112400000000001</v>
      </c>
      <c r="H117" s="22">
        <v>52.6464</v>
      </c>
      <c r="I117" s="22">
        <v>-1.6986100000000001E-2</v>
      </c>
      <c r="J117" s="22">
        <v>107</v>
      </c>
      <c r="K117" s="22">
        <v>1.2106300000000001</v>
      </c>
      <c r="L117">
        <f t="shared" si="12"/>
        <v>16.9861</v>
      </c>
      <c r="M117">
        <f t="shared" si="13"/>
        <v>20.574243764000002</v>
      </c>
      <c r="N117" s="9"/>
      <c r="O117" s="22">
        <v>0.43884299999999998</v>
      </c>
      <c r="P117" s="22">
        <v>109.282</v>
      </c>
      <c r="Q117" s="22">
        <v>-1.7318699999999999E-2</v>
      </c>
      <c r="R117" s="22">
        <v>107</v>
      </c>
      <c r="S117" s="22">
        <v>0.43823200000000001</v>
      </c>
      <c r="T117">
        <f t="shared" si="14"/>
        <v>17.3187</v>
      </c>
      <c r="U117">
        <f t="shared" si="15"/>
        <v>7.6001902640999992</v>
      </c>
      <c r="X117" s="9"/>
      <c r="Y117" s="22">
        <v>1.2112400000000001</v>
      </c>
      <c r="Z117" s="22">
        <v>212.56100000000001</v>
      </c>
      <c r="AA117" s="22">
        <v>-1.6873200000000001E-2</v>
      </c>
      <c r="AB117" s="22">
        <v>107</v>
      </c>
      <c r="AC117" s="22">
        <v>1.2103299999999999</v>
      </c>
      <c r="AD117">
        <f t="shared" si="16"/>
        <v>16.873200000000001</v>
      </c>
      <c r="AE117">
        <f t="shared" si="17"/>
        <v>20.437494768000004</v>
      </c>
      <c r="AF117" s="9"/>
      <c r="AG117" s="22">
        <v>0.43884299999999998</v>
      </c>
      <c r="AH117" s="22">
        <v>283.83800000000002</v>
      </c>
      <c r="AI117" s="22">
        <v>-1.7117299999999998E-2</v>
      </c>
      <c r="AJ117" s="22">
        <v>107</v>
      </c>
      <c r="AK117" s="22">
        <v>0.43862899999999999</v>
      </c>
      <c r="AL117">
        <f t="shared" si="18"/>
        <v>17.1173</v>
      </c>
      <c r="AM117">
        <f t="shared" si="19"/>
        <v>7.5118072838999996</v>
      </c>
      <c r="AP117" s="9"/>
      <c r="AQ117" s="22">
        <v>1.2112400000000001</v>
      </c>
      <c r="AR117" s="22">
        <v>359.262</v>
      </c>
      <c r="AS117" s="22">
        <v>-1.6793800000000001E-2</v>
      </c>
      <c r="AT117" s="22">
        <v>107</v>
      </c>
      <c r="AU117" s="22">
        <v>1.2097199999999999</v>
      </c>
      <c r="AV117">
        <f t="shared" si="20"/>
        <v>16.793800000000001</v>
      </c>
      <c r="AW117">
        <f t="shared" si="21"/>
        <v>20.341322312000003</v>
      </c>
      <c r="AX117" s="9"/>
      <c r="AY117" s="22">
        <v>0.43884299999999998</v>
      </c>
      <c r="AZ117" s="22">
        <v>424.74700000000001</v>
      </c>
      <c r="BA117" s="22">
        <v>-1.7041000000000001E-2</v>
      </c>
      <c r="BB117" s="22">
        <v>107</v>
      </c>
      <c r="BC117" s="22">
        <v>0.43823200000000001</v>
      </c>
      <c r="BD117">
        <f t="shared" si="22"/>
        <v>17.041</v>
      </c>
      <c r="BE117">
        <f t="shared" si="23"/>
        <v>7.478323563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1.20621</v>
      </c>
      <c r="H118" s="22">
        <v>52.747100000000003</v>
      </c>
      <c r="I118" s="22">
        <v>-1.69891E-2</v>
      </c>
      <c r="J118" s="22">
        <v>108</v>
      </c>
      <c r="K118" s="22">
        <v>1.2054400000000001</v>
      </c>
      <c r="L118">
        <f t="shared" si="12"/>
        <v>16.989100000000001</v>
      </c>
      <c r="M118">
        <f t="shared" si="13"/>
        <v>20.492422311000002</v>
      </c>
      <c r="N118" s="9"/>
      <c r="O118" s="22">
        <v>0.44387799999999999</v>
      </c>
      <c r="P118" s="22">
        <v>109.383</v>
      </c>
      <c r="Q118" s="22">
        <v>-1.7321799999999998E-2</v>
      </c>
      <c r="R118" s="22">
        <v>108</v>
      </c>
      <c r="S118" s="22">
        <v>0.443054</v>
      </c>
      <c r="T118">
        <f t="shared" si="14"/>
        <v>17.3218</v>
      </c>
      <c r="U118">
        <f t="shared" si="15"/>
        <v>7.6887659403999997</v>
      </c>
      <c r="X118" s="9"/>
      <c r="Y118" s="22">
        <v>1.20621</v>
      </c>
      <c r="Z118" s="22">
        <v>212.66200000000001</v>
      </c>
      <c r="AA118" s="22">
        <v>-1.6885399999999998E-2</v>
      </c>
      <c r="AB118" s="22">
        <v>108</v>
      </c>
      <c r="AC118" s="22">
        <v>1.2051400000000001</v>
      </c>
      <c r="AD118">
        <f t="shared" si="16"/>
        <v>16.885399999999997</v>
      </c>
      <c r="AE118">
        <f t="shared" si="17"/>
        <v>20.367338333999996</v>
      </c>
      <c r="AF118" s="9"/>
      <c r="AG118" s="22">
        <v>0.44387799999999999</v>
      </c>
      <c r="AH118" s="22">
        <v>283.93900000000002</v>
      </c>
      <c r="AI118" s="22">
        <v>-1.7102099999999999E-2</v>
      </c>
      <c r="AJ118" s="22">
        <v>108</v>
      </c>
      <c r="AK118" s="22">
        <v>0.44323699999999999</v>
      </c>
      <c r="AL118">
        <f t="shared" si="18"/>
        <v>17.1021</v>
      </c>
      <c r="AM118">
        <f t="shared" si="19"/>
        <v>7.5912459437999997</v>
      </c>
      <c r="AP118" s="9"/>
      <c r="AQ118" s="22">
        <v>1.20621</v>
      </c>
      <c r="AR118" s="22">
        <v>359.363</v>
      </c>
      <c r="AS118" s="22">
        <v>-1.67969E-2</v>
      </c>
      <c r="AT118" s="22">
        <v>108</v>
      </c>
      <c r="AU118" s="22">
        <v>1.2057500000000001</v>
      </c>
      <c r="AV118">
        <f t="shared" si="20"/>
        <v>16.796900000000001</v>
      </c>
      <c r="AW118">
        <f t="shared" si="21"/>
        <v>20.260588749</v>
      </c>
      <c r="AX118" s="9"/>
      <c r="AY118" s="22">
        <v>0.44387799999999999</v>
      </c>
      <c r="AZ118" s="22">
        <v>424.84800000000001</v>
      </c>
      <c r="BA118" s="22">
        <v>-1.7022700000000002E-2</v>
      </c>
      <c r="BB118" s="22">
        <v>108</v>
      </c>
      <c r="BC118" s="22">
        <v>0.443359</v>
      </c>
      <c r="BD118">
        <f t="shared" si="22"/>
        <v>17.0227</v>
      </c>
      <c r="BE118">
        <f t="shared" si="23"/>
        <v>7.5560020306000002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1.2011700000000001</v>
      </c>
      <c r="H119" s="22">
        <v>52.847799999999999</v>
      </c>
      <c r="I119" s="22">
        <v>-1.6998300000000001E-2</v>
      </c>
      <c r="J119" s="22">
        <v>109</v>
      </c>
      <c r="K119" s="22">
        <v>1.1999500000000001</v>
      </c>
      <c r="L119">
        <f t="shared" si="12"/>
        <v>16.9983</v>
      </c>
      <c r="M119">
        <f t="shared" si="13"/>
        <v>20.417848011</v>
      </c>
      <c r="N119" s="9"/>
      <c r="O119" s="22">
        <v>0.44891399999999998</v>
      </c>
      <c r="P119" s="22">
        <v>109.48399999999999</v>
      </c>
      <c r="Q119" s="22">
        <v>-1.7324800000000001E-2</v>
      </c>
      <c r="R119" s="22">
        <v>109</v>
      </c>
      <c r="S119" s="22">
        <v>0.44824199999999997</v>
      </c>
      <c r="T119">
        <f t="shared" si="14"/>
        <v>17.3248</v>
      </c>
      <c r="U119">
        <f t="shared" si="15"/>
        <v>7.7773452671999994</v>
      </c>
      <c r="X119" s="9"/>
      <c r="Y119" s="22">
        <v>1.2011700000000001</v>
      </c>
      <c r="Z119" s="22">
        <v>212.762</v>
      </c>
      <c r="AA119" s="22">
        <v>-1.68793E-2</v>
      </c>
      <c r="AB119" s="22">
        <v>109</v>
      </c>
      <c r="AC119" s="22">
        <v>1.2005600000000001</v>
      </c>
      <c r="AD119">
        <f t="shared" si="16"/>
        <v>16.879300000000001</v>
      </c>
      <c r="AE119">
        <f t="shared" si="17"/>
        <v>20.274908781000001</v>
      </c>
      <c r="AF119" s="9"/>
      <c r="AG119" s="22">
        <v>0.44891399999999998</v>
      </c>
      <c r="AH119" s="22">
        <v>284.04000000000002</v>
      </c>
      <c r="AI119" s="22">
        <v>-1.7095900000000001E-2</v>
      </c>
      <c r="AJ119" s="22">
        <v>109</v>
      </c>
      <c r="AK119" s="22">
        <v>0.448517</v>
      </c>
      <c r="AL119">
        <f t="shared" si="18"/>
        <v>17.0959</v>
      </c>
      <c r="AM119">
        <f t="shared" si="19"/>
        <v>7.6745888525999995</v>
      </c>
      <c r="AP119" s="9"/>
      <c r="AQ119" s="22">
        <v>1.2011700000000001</v>
      </c>
      <c r="AR119" s="22">
        <v>359.464</v>
      </c>
      <c r="AS119" s="22">
        <v>-1.67999E-2</v>
      </c>
      <c r="AT119" s="22">
        <v>109</v>
      </c>
      <c r="AU119" s="22">
        <v>1.2005600000000001</v>
      </c>
      <c r="AV119">
        <f t="shared" si="20"/>
        <v>16.799900000000001</v>
      </c>
      <c r="AW119">
        <f t="shared" si="21"/>
        <v>20.179535883000003</v>
      </c>
      <c r="AX119" s="9"/>
      <c r="AY119" s="22">
        <v>0.44891399999999998</v>
      </c>
      <c r="AZ119" s="22">
        <v>424.94900000000001</v>
      </c>
      <c r="BA119" s="22">
        <v>-1.70441E-2</v>
      </c>
      <c r="BB119" s="22">
        <v>109</v>
      </c>
      <c r="BC119" s="22">
        <v>0.448212</v>
      </c>
      <c r="BD119">
        <f t="shared" si="22"/>
        <v>17.0441</v>
      </c>
      <c r="BE119">
        <f t="shared" si="23"/>
        <v>7.6513351073999996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1.19614</v>
      </c>
      <c r="H120" s="22">
        <v>52.948500000000003</v>
      </c>
      <c r="I120" s="22">
        <v>-1.6995199999999999E-2</v>
      </c>
      <c r="J120" s="22">
        <v>110</v>
      </c>
      <c r="K120" s="22">
        <v>1.19598</v>
      </c>
      <c r="L120">
        <f t="shared" si="12"/>
        <v>16.995199999999997</v>
      </c>
      <c r="M120">
        <f t="shared" si="13"/>
        <v>20.328638527999995</v>
      </c>
      <c r="N120" s="9"/>
      <c r="O120" s="22">
        <v>0.45394899999999999</v>
      </c>
      <c r="P120" s="22">
        <v>109.584</v>
      </c>
      <c r="Q120" s="22">
        <v>-1.7318699999999999E-2</v>
      </c>
      <c r="R120" s="22">
        <v>110</v>
      </c>
      <c r="S120" s="22">
        <v>0.45333899999999999</v>
      </c>
      <c r="T120">
        <f t="shared" si="14"/>
        <v>17.3187</v>
      </c>
      <c r="U120">
        <f t="shared" si="15"/>
        <v>7.8618065462999995</v>
      </c>
      <c r="X120" s="9"/>
      <c r="Y120" s="22">
        <v>1.19614</v>
      </c>
      <c r="Z120" s="22">
        <v>212.863</v>
      </c>
      <c r="AA120" s="22">
        <v>-1.6867099999999999E-2</v>
      </c>
      <c r="AB120" s="22">
        <v>110</v>
      </c>
      <c r="AC120" s="22">
        <v>1.19537</v>
      </c>
      <c r="AD120">
        <f t="shared" si="16"/>
        <v>16.867100000000001</v>
      </c>
      <c r="AE120">
        <f t="shared" si="17"/>
        <v>20.175412994000002</v>
      </c>
      <c r="AF120" s="9"/>
      <c r="AG120" s="22">
        <v>0.45394899999999999</v>
      </c>
      <c r="AH120" s="22">
        <v>284.14</v>
      </c>
      <c r="AI120" s="22">
        <v>-1.7105100000000002E-2</v>
      </c>
      <c r="AJ120" s="22">
        <v>110</v>
      </c>
      <c r="AK120" s="22">
        <v>0.45327800000000001</v>
      </c>
      <c r="AL120">
        <f t="shared" si="18"/>
        <v>17.1051</v>
      </c>
      <c r="AM120">
        <f t="shared" si="19"/>
        <v>7.7648430398999997</v>
      </c>
      <c r="AP120" s="9"/>
      <c r="AQ120" s="22">
        <v>1.19614</v>
      </c>
      <c r="AR120" s="22">
        <v>359.56400000000002</v>
      </c>
      <c r="AS120" s="22">
        <v>-1.6790800000000002E-2</v>
      </c>
      <c r="AT120" s="22">
        <v>110</v>
      </c>
      <c r="AU120" s="22">
        <v>1.1944600000000001</v>
      </c>
      <c r="AV120">
        <f t="shared" si="20"/>
        <v>16.790800000000001</v>
      </c>
      <c r="AW120">
        <f t="shared" si="21"/>
        <v>20.084147512000001</v>
      </c>
      <c r="AX120" s="9"/>
      <c r="AY120" s="22">
        <v>0.45394899999999999</v>
      </c>
      <c r="AZ120" s="22">
        <v>425.05</v>
      </c>
      <c r="BA120" s="22">
        <v>-1.7025800000000001E-2</v>
      </c>
      <c r="BB120" s="22">
        <v>110</v>
      </c>
      <c r="BC120" s="22">
        <v>0.45349099999999998</v>
      </c>
      <c r="BD120">
        <f t="shared" si="22"/>
        <v>17.0258</v>
      </c>
      <c r="BE120">
        <f t="shared" si="23"/>
        <v>7.7288448841999999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1.1911</v>
      </c>
      <c r="H121" s="22">
        <v>53.049199999999999</v>
      </c>
      <c r="I121" s="22">
        <v>-1.70013E-2</v>
      </c>
      <c r="J121" s="22">
        <v>111</v>
      </c>
      <c r="K121" s="22">
        <v>1.18988</v>
      </c>
      <c r="L121">
        <f t="shared" si="12"/>
        <v>17.001300000000001</v>
      </c>
      <c r="M121">
        <f t="shared" si="13"/>
        <v>20.250248430000003</v>
      </c>
      <c r="N121" s="9"/>
      <c r="O121" s="22">
        <v>0.458984</v>
      </c>
      <c r="P121" s="22">
        <v>109.685</v>
      </c>
      <c r="Q121" s="22">
        <v>-1.7309600000000001E-2</v>
      </c>
      <c r="R121" s="22">
        <v>111</v>
      </c>
      <c r="S121" s="22">
        <v>0.45834399999999997</v>
      </c>
      <c r="T121">
        <f t="shared" si="14"/>
        <v>17.3096</v>
      </c>
      <c r="U121">
        <f t="shared" si="15"/>
        <v>7.9448294464</v>
      </c>
      <c r="X121" s="9"/>
      <c r="Y121" s="22">
        <v>1.1911</v>
      </c>
      <c r="Z121" s="22">
        <v>212.964</v>
      </c>
      <c r="AA121" s="22">
        <v>-1.6873200000000001E-2</v>
      </c>
      <c r="AB121" s="22">
        <v>111</v>
      </c>
      <c r="AC121" s="22">
        <v>1.1901900000000001</v>
      </c>
      <c r="AD121">
        <f t="shared" si="16"/>
        <v>16.873200000000001</v>
      </c>
      <c r="AE121">
        <f t="shared" si="17"/>
        <v>20.097668520000003</v>
      </c>
      <c r="AF121" s="9"/>
      <c r="AG121" s="22">
        <v>0.458984</v>
      </c>
      <c r="AH121" s="22">
        <v>284.24099999999999</v>
      </c>
      <c r="AI121" s="22">
        <v>-1.7092900000000001E-2</v>
      </c>
      <c r="AJ121" s="22">
        <v>111</v>
      </c>
      <c r="AK121" s="22">
        <v>0.458588</v>
      </c>
      <c r="AL121">
        <f t="shared" si="18"/>
        <v>17.0929</v>
      </c>
      <c r="AM121">
        <f t="shared" si="19"/>
        <v>7.8453676136000006</v>
      </c>
      <c r="AP121" s="9"/>
      <c r="AQ121" s="22">
        <v>1.1911</v>
      </c>
      <c r="AR121" s="22">
        <v>359.66500000000002</v>
      </c>
      <c r="AS121" s="22">
        <v>-1.6793800000000001E-2</v>
      </c>
      <c r="AT121" s="22">
        <v>111</v>
      </c>
      <c r="AU121" s="22">
        <v>1.1895800000000001</v>
      </c>
      <c r="AV121">
        <f t="shared" si="20"/>
        <v>16.793800000000001</v>
      </c>
      <c r="AW121">
        <f t="shared" si="21"/>
        <v>20.003095180000003</v>
      </c>
      <c r="AX121" s="9"/>
      <c r="AY121" s="22">
        <v>0.458984</v>
      </c>
      <c r="AZ121" s="22">
        <v>425.15</v>
      </c>
      <c r="BA121" s="22">
        <v>-1.7034899999999999E-2</v>
      </c>
      <c r="BB121" s="22">
        <v>111</v>
      </c>
      <c r="BC121" s="22">
        <v>0.45834399999999997</v>
      </c>
      <c r="BD121">
        <f t="shared" si="22"/>
        <v>17.0349</v>
      </c>
      <c r="BE121">
        <f t="shared" si="23"/>
        <v>7.8187465416000004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1.18607</v>
      </c>
      <c r="H122" s="22">
        <v>53.149900000000002</v>
      </c>
      <c r="I122" s="22">
        <v>-1.7004399999999999E-2</v>
      </c>
      <c r="J122" s="22">
        <v>112</v>
      </c>
      <c r="K122" s="22">
        <v>1.1856100000000001</v>
      </c>
      <c r="L122">
        <f t="shared" si="12"/>
        <v>17.0044</v>
      </c>
      <c r="M122">
        <f t="shared" si="13"/>
        <v>20.168408708000001</v>
      </c>
      <c r="N122" s="9"/>
      <c r="O122" s="22">
        <v>0.46401999999999999</v>
      </c>
      <c r="P122" s="22">
        <v>109.786</v>
      </c>
      <c r="Q122" s="22">
        <v>-1.7306499999999999E-2</v>
      </c>
      <c r="R122" s="22">
        <v>112</v>
      </c>
      <c r="S122" s="22">
        <v>0.46353100000000003</v>
      </c>
      <c r="T122">
        <f t="shared" si="14"/>
        <v>17.3065</v>
      </c>
      <c r="U122">
        <f t="shared" si="15"/>
        <v>8.0305621299999999</v>
      </c>
      <c r="X122" s="9"/>
      <c r="Y122" s="22">
        <v>1.18607</v>
      </c>
      <c r="Z122" s="22">
        <v>213.065</v>
      </c>
      <c r="AA122" s="22">
        <v>-1.6876200000000001E-2</v>
      </c>
      <c r="AB122" s="22">
        <v>112</v>
      </c>
      <c r="AC122" s="22">
        <v>1.18469</v>
      </c>
      <c r="AD122">
        <f t="shared" si="16"/>
        <v>16.876200000000001</v>
      </c>
      <c r="AE122">
        <f t="shared" si="17"/>
        <v>20.016354534000001</v>
      </c>
      <c r="AF122" s="9"/>
      <c r="AG122" s="22">
        <v>0.46401999999999999</v>
      </c>
      <c r="AH122" s="22">
        <v>284.34199999999998</v>
      </c>
      <c r="AI122" s="22">
        <v>-1.71082E-2</v>
      </c>
      <c r="AJ122" s="22">
        <v>112</v>
      </c>
      <c r="AK122" s="22">
        <v>0.46340900000000002</v>
      </c>
      <c r="AL122">
        <f t="shared" si="18"/>
        <v>17.1082</v>
      </c>
      <c r="AM122">
        <f t="shared" si="19"/>
        <v>7.9385469639999995</v>
      </c>
      <c r="AP122" s="9"/>
      <c r="AQ122" s="22">
        <v>1.18607</v>
      </c>
      <c r="AR122" s="22">
        <v>359.76600000000002</v>
      </c>
      <c r="AS122" s="22">
        <v>-1.67847E-2</v>
      </c>
      <c r="AT122" s="22">
        <v>112</v>
      </c>
      <c r="AU122" s="22">
        <v>1.1850000000000001</v>
      </c>
      <c r="AV122">
        <f t="shared" si="20"/>
        <v>16.784700000000001</v>
      </c>
      <c r="AW122">
        <f t="shared" si="21"/>
        <v>19.907829129</v>
      </c>
      <c r="AX122" s="9"/>
      <c r="AY122" s="22">
        <v>0.46401999999999999</v>
      </c>
      <c r="AZ122" s="22">
        <v>425.25099999999998</v>
      </c>
      <c r="BA122" s="22">
        <v>-1.7034899999999999E-2</v>
      </c>
      <c r="BB122" s="22">
        <v>112</v>
      </c>
      <c r="BC122" s="22">
        <v>0.463501</v>
      </c>
      <c r="BD122">
        <f t="shared" si="22"/>
        <v>17.0349</v>
      </c>
      <c r="BE122">
        <f t="shared" si="23"/>
        <v>7.9045342979999997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1.18103</v>
      </c>
      <c r="H123" s="22">
        <v>53.250599999999999</v>
      </c>
      <c r="I123" s="22">
        <v>-1.70013E-2</v>
      </c>
      <c r="J123" s="22">
        <v>113</v>
      </c>
      <c r="K123" s="22">
        <v>1.18011</v>
      </c>
      <c r="L123">
        <f t="shared" si="12"/>
        <v>17.001300000000001</v>
      </c>
      <c r="M123">
        <f t="shared" si="13"/>
        <v>20.079045339</v>
      </c>
      <c r="N123" s="9"/>
      <c r="O123" s="22">
        <v>0.469055</v>
      </c>
      <c r="P123" s="22">
        <v>109.887</v>
      </c>
      <c r="Q123" s="22">
        <v>-1.73004E-2</v>
      </c>
      <c r="R123" s="22">
        <v>113</v>
      </c>
      <c r="S123" s="22">
        <v>0.46832299999999999</v>
      </c>
      <c r="T123">
        <f t="shared" si="14"/>
        <v>17.3004</v>
      </c>
      <c r="U123">
        <f t="shared" si="15"/>
        <v>8.1148391219999993</v>
      </c>
      <c r="X123" s="9"/>
      <c r="Y123" s="22">
        <v>1.18103</v>
      </c>
      <c r="Z123" s="22">
        <v>213.16499999999999</v>
      </c>
      <c r="AA123" s="22">
        <v>-1.6882299999999999E-2</v>
      </c>
      <c r="AB123" s="22">
        <v>113</v>
      </c>
      <c r="AC123" s="22">
        <v>1.1807300000000001</v>
      </c>
      <c r="AD123">
        <f t="shared" si="16"/>
        <v>16.882300000000001</v>
      </c>
      <c r="AE123">
        <f t="shared" si="17"/>
        <v>19.938502769000003</v>
      </c>
      <c r="AF123" s="9"/>
      <c r="AG123" s="22">
        <v>0.469055</v>
      </c>
      <c r="AH123" s="22">
        <v>284.44200000000001</v>
      </c>
      <c r="AI123" s="22">
        <v>-1.7117299999999998E-2</v>
      </c>
      <c r="AJ123" s="22">
        <v>113</v>
      </c>
      <c r="AK123" s="22">
        <v>0.468414</v>
      </c>
      <c r="AL123">
        <f t="shared" si="18"/>
        <v>17.1173</v>
      </c>
      <c r="AM123">
        <f t="shared" si="19"/>
        <v>8.0289551514999999</v>
      </c>
      <c r="AP123" s="9"/>
      <c r="AQ123" s="22">
        <v>1.18103</v>
      </c>
      <c r="AR123" s="22">
        <v>359.86700000000002</v>
      </c>
      <c r="AS123" s="22">
        <v>-1.6793800000000001E-2</v>
      </c>
      <c r="AT123" s="22">
        <v>113</v>
      </c>
      <c r="AU123" s="22">
        <v>1.17981</v>
      </c>
      <c r="AV123">
        <f t="shared" si="20"/>
        <v>16.793800000000001</v>
      </c>
      <c r="AW123">
        <f t="shared" si="21"/>
        <v>19.833981614000002</v>
      </c>
      <c r="AX123" s="9"/>
      <c r="AY123" s="22">
        <v>0.469055</v>
      </c>
      <c r="AZ123" s="22">
        <v>425.35199999999998</v>
      </c>
      <c r="BA123" s="22">
        <v>-1.70441E-2</v>
      </c>
      <c r="BB123" s="22">
        <v>113</v>
      </c>
      <c r="BC123" s="22">
        <v>0.46832299999999999</v>
      </c>
      <c r="BD123">
        <f t="shared" si="22"/>
        <v>17.0441</v>
      </c>
      <c r="BE123">
        <f t="shared" si="23"/>
        <v>7.9946203254999997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1.1759900000000001</v>
      </c>
      <c r="H124" s="22">
        <v>53.351300000000002</v>
      </c>
      <c r="I124" s="22">
        <v>-1.6995199999999999E-2</v>
      </c>
      <c r="J124" s="22">
        <v>114</v>
      </c>
      <c r="K124" s="22">
        <v>1.17554</v>
      </c>
      <c r="L124">
        <f t="shared" si="12"/>
        <v>16.995199999999997</v>
      </c>
      <c r="M124">
        <f t="shared" si="13"/>
        <v>19.986185247999998</v>
      </c>
      <c r="N124" s="9"/>
      <c r="O124" s="22">
        <v>0.47409099999999998</v>
      </c>
      <c r="P124" s="22">
        <v>109.98699999999999</v>
      </c>
      <c r="Q124" s="22">
        <v>-1.73004E-2</v>
      </c>
      <c r="R124" s="22">
        <v>114</v>
      </c>
      <c r="S124" s="22">
        <v>0.473358</v>
      </c>
      <c r="T124">
        <f t="shared" si="14"/>
        <v>17.3004</v>
      </c>
      <c r="U124">
        <f t="shared" si="15"/>
        <v>8.2019639364000003</v>
      </c>
      <c r="X124" s="9"/>
      <c r="Y124" s="22">
        <v>1.1759900000000001</v>
      </c>
      <c r="Z124" s="22">
        <v>213.26599999999999</v>
      </c>
      <c r="AA124" s="22">
        <v>-1.68945E-2</v>
      </c>
      <c r="AB124" s="22">
        <v>114</v>
      </c>
      <c r="AC124" s="22">
        <v>1.17523</v>
      </c>
      <c r="AD124">
        <f t="shared" si="16"/>
        <v>16.894500000000001</v>
      </c>
      <c r="AE124">
        <f t="shared" si="17"/>
        <v>19.867763055000001</v>
      </c>
      <c r="AF124" s="9"/>
      <c r="AG124" s="22">
        <v>0.47409099999999998</v>
      </c>
      <c r="AH124" s="22">
        <v>284.54300000000001</v>
      </c>
      <c r="AI124" s="22">
        <v>-1.7092900000000001E-2</v>
      </c>
      <c r="AJ124" s="22">
        <v>114</v>
      </c>
      <c r="AK124" s="22">
        <v>0.473389</v>
      </c>
      <c r="AL124">
        <f t="shared" si="18"/>
        <v>17.0929</v>
      </c>
      <c r="AM124">
        <f t="shared" si="19"/>
        <v>8.1035900538999996</v>
      </c>
      <c r="AP124" s="9"/>
      <c r="AQ124" s="22">
        <v>1.1759900000000001</v>
      </c>
      <c r="AR124" s="22">
        <v>359.96699999999998</v>
      </c>
      <c r="AS124" s="22">
        <v>-1.6815199999999999E-2</v>
      </c>
      <c r="AT124" s="22">
        <v>114</v>
      </c>
      <c r="AU124" s="22">
        <v>1.17523</v>
      </c>
      <c r="AV124">
        <f t="shared" si="20"/>
        <v>16.815199999999997</v>
      </c>
      <c r="AW124">
        <f t="shared" si="21"/>
        <v>19.774507047999997</v>
      </c>
      <c r="AX124" s="9"/>
      <c r="AY124" s="22">
        <v>0.47409099999999998</v>
      </c>
      <c r="AZ124" s="22">
        <v>425.452</v>
      </c>
      <c r="BA124" s="22">
        <v>-1.70441E-2</v>
      </c>
      <c r="BB124" s="22">
        <v>114</v>
      </c>
      <c r="BC124" s="22">
        <v>0.473358</v>
      </c>
      <c r="BD124">
        <f t="shared" si="22"/>
        <v>17.0441</v>
      </c>
      <c r="BE124">
        <f t="shared" si="23"/>
        <v>8.0804544131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1.17096</v>
      </c>
      <c r="H125" s="22">
        <v>53.452100000000002</v>
      </c>
      <c r="I125" s="22">
        <v>-1.6992199999999999E-2</v>
      </c>
      <c r="J125" s="22">
        <v>115</v>
      </c>
      <c r="K125" s="22">
        <v>1.17004</v>
      </c>
      <c r="L125">
        <f t="shared" si="12"/>
        <v>16.9922</v>
      </c>
      <c r="M125">
        <f t="shared" si="13"/>
        <v>19.897186512000001</v>
      </c>
      <c r="N125" s="9"/>
      <c r="O125" s="22">
        <v>0.479126</v>
      </c>
      <c r="P125" s="22">
        <v>110.08799999999999</v>
      </c>
      <c r="Q125" s="22">
        <v>-1.7306499999999999E-2</v>
      </c>
      <c r="R125" s="22">
        <v>115</v>
      </c>
      <c r="S125" s="22">
        <v>0.47869899999999999</v>
      </c>
      <c r="T125">
        <f t="shared" si="14"/>
        <v>17.3065</v>
      </c>
      <c r="U125">
        <f t="shared" si="15"/>
        <v>8.2919941189999999</v>
      </c>
      <c r="X125" s="9"/>
      <c r="Y125" s="22">
        <v>1.17096</v>
      </c>
      <c r="Z125" s="22">
        <v>213.36699999999999</v>
      </c>
      <c r="AA125" s="22">
        <v>-1.6900600000000002E-2</v>
      </c>
      <c r="AB125" s="22">
        <v>115</v>
      </c>
      <c r="AC125" s="22">
        <v>1.17035</v>
      </c>
      <c r="AD125">
        <f t="shared" si="16"/>
        <v>16.900600000000001</v>
      </c>
      <c r="AE125">
        <f t="shared" si="17"/>
        <v>19.789926575999999</v>
      </c>
      <c r="AF125" s="9"/>
      <c r="AG125" s="22">
        <v>0.479126</v>
      </c>
      <c r="AH125" s="22">
        <v>284.64400000000001</v>
      </c>
      <c r="AI125" s="22">
        <v>-1.7099E-2</v>
      </c>
      <c r="AJ125" s="22">
        <v>115</v>
      </c>
      <c r="AK125" s="22">
        <v>0.47848499999999999</v>
      </c>
      <c r="AL125">
        <f t="shared" si="18"/>
        <v>17.099</v>
      </c>
      <c r="AM125">
        <f t="shared" si="19"/>
        <v>8.1925754739999999</v>
      </c>
      <c r="AP125" s="9"/>
      <c r="AQ125" s="22">
        <v>1.17096</v>
      </c>
      <c r="AR125" s="22">
        <v>360.06799999999998</v>
      </c>
      <c r="AS125" s="22">
        <v>-1.68121E-2</v>
      </c>
      <c r="AT125" s="22">
        <v>115</v>
      </c>
      <c r="AU125" s="22">
        <v>1.16974</v>
      </c>
      <c r="AV125">
        <f t="shared" si="20"/>
        <v>16.812100000000001</v>
      </c>
      <c r="AW125">
        <f t="shared" si="21"/>
        <v>19.686296616</v>
      </c>
      <c r="AX125" s="9"/>
      <c r="AY125" s="22">
        <v>0.479126</v>
      </c>
      <c r="AZ125" s="22">
        <v>425.553</v>
      </c>
      <c r="BA125" s="22">
        <v>-1.70441E-2</v>
      </c>
      <c r="BB125" s="22">
        <v>115</v>
      </c>
      <c r="BC125" s="22">
        <v>0.47839399999999999</v>
      </c>
      <c r="BD125">
        <f t="shared" si="22"/>
        <v>17.0441</v>
      </c>
      <c r="BE125">
        <f t="shared" si="23"/>
        <v>8.1662714566000005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1.1659200000000001</v>
      </c>
      <c r="H126" s="22">
        <v>53.552799999999998</v>
      </c>
      <c r="I126" s="22">
        <v>-1.7004399999999999E-2</v>
      </c>
      <c r="J126" s="22">
        <v>116</v>
      </c>
      <c r="K126" s="22">
        <v>1.16486</v>
      </c>
      <c r="L126">
        <f t="shared" si="12"/>
        <v>17.0044</v>
      </c>
      <c r="M126">
        <f t="shared" si="13"/>
        <v>19.825770048000003</v>
      </c>
      <c r="N126" s="9"/>
      <c r="O126" s="22">
        <v>0.48416100000000001</v>
      </c>
      <c r="P126" s="22">
        <v>110.18899999999999</v>
      </c>
      <c r="Q126" s="22">
        <v>-1.73004E-2</v>
      </c>
      <c r="R126" s="22">
        <v>116</v>
      </c>
      <c r="S126" s="22">
        <v>0.48352099999999998</v>
      </c>
      <c r="T126">
        <f t="shared" si="14"/>
        <v>17.3004</v>
      </c>
      <c r="U126">
        <f t="shared" si="15"/>
        <v>8.3761789643999993</v>
      </c>
      <c r="X126" s="9"/>
      <c r="Y126" s="22">
        <v>1.1659200000000001</v>
      </c>
      <c r="Z126" s="22">
        <v>213.46700000000001</v>
      </c>
      <c r="AA126" s="22">
        <v>-1.6882299999999999E-2</v>
      </c>
      <c r="AB126" s="22">
        <v>116</v>
      </c>
      <c r="AC126" s="22">
        <v>1.16516</v>
      </c>
      <c r="AD126">
        <f t="shared" si="16"/>
        <v>16.882300000000001</v>
      </c>
      <c r="AE126">
        <f t="shared" si="17"/>
        <v>19.683411216000003</v>
      </c>
      <c r="AF126" s="9"/>
      <c r="AG126" s="22">
        <v>0.48416100000000001</v>
      </c>
      <c r="AH126" s="22">
        <v>284.745</v>
      </c>
      <c r="AI126" s="22">
        <v>-1.7092900000000001E-2</v>
      </c>
      <c r="AJ126" s="22">
        <v>116</v>
      </c>
      <c r="AK126" s="22">
        <v>0.48339799999999999</v>
      </c>
      <c r="AL126">
        <f t="shared" si="18"/>
        <v>17.0929</v>
      </c>
      <c r="AM126">
        <f t="shared" si="19"/>
        <v>8.2757155568999998</v>
      </c>
      <c r="AP126" s="9"/>
      <c r="AQ126" s="22">
        <v>1.1659200000000001</v>
      </c>
      <c r="AR126" s="22">
        <v>360.16899999999998</v>
      </c>
      <c r="AS126" s="22">
        <v>-1.68091E-2</v>
      </c>
      <c r="AT126" s="22">
        <v>116</v>
      </c>
      <c r="AU126" s="22">
        <v>1.16486</v>
      </c>
      <c r="AV126">
        <f t="shared" si="20"/>
        <v>16.809100000000001</v>
      </c>
      <c r="AW126">
        <f t="shared" si="21"/>
        <v>19.598065872000003</v>
      </c>
      <c r="AX126" s="9"/>
      <c r="AY126" s="22">
        <v>0.48416100000000001</v>
      </c>
      <c r="AZ126" s="22">
        <v>425.654</v>
      </c>
      <c r="BA126" s="22">
        <v>-1.7031899999999999E-2</v>
      </c>
      <c r="BB126" s="22">
        <v>116</v>
      </c>
      <c r="BC126" s="22">
        <v>0.48370400000000002</v>
      </c>
      <c r="BD126">
        <f t="shared" si="22"/>
        <v>17.0319</v>
      </c>
      <c r="BE126">
        <f t="shared" si="23"/>
        <v>8.2461817359000005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1.16089</v>
      </c>
      <c r="H127" s="22">
        <v>53.653500000000001</v>
      </c>
      <c r="I127" s="22">
        <v>-1.7010500000000001E-2</v>
      </c>
      <c r="J127" s="22">
        <v>117</v>
      </c>
      <c r="K127" s="22">
        <v>1.1599699999999999</v>
      </c>
      <c r="L127">
        <f t="shared" si="12"/>
        <v>17.0105</v>
      </c>
      <c r="M127">
        <f t="shared" si="13"/>
        <v>19.747319345000001</v>
      </c>
      <c r="N127" s="9"/>
      <c r="O127" s="22">
        <v>0.48919699999999999</v>
      </c>
      <c r="P127" s="22">
        <v>110.289</v>
      </c>
      <c r="Q127" s="22">
        <v>-1.7294299999999999E-2</v>
      </c>
      <c r="R127" s="22">
        <v>117</v>
      </c>
      <c r="S127" s="22">
        <v>0.48852499999999999</v>
      </c>
      <c r="T127">
        <f t="shared" si="14"/>
        <v>17.2943</v>
      </c>
      <c r="U127">
        <f t="shared" si="15"/>
        <v>8.4603196770999993</v>
      </c>
      <c r="X127" s="9"/>
      <c r="Y127" s="22">
        <v>1.16089</v>
      </c>
      <c r="Z127" s="22">
        <v>213.56800000000001</v>
      </c>
      <c r="AA127" s="22">
        <v>-1.6888400000000001E-2</v>
      </c>
      <c r="AB127" s="22">
        <v>117</v>
      </c>
      <c r="AC127" s="22">
        <v>1.1593599999999999</v>
      </c>
      <c r="AD127">
        <f t="shared" si="16"/>
        <v>16.888400000000001</v>
      </c>
      <c r="AE127">
        <f t="shared" si="17"/>
        <v>19.605574676</v>
      </c>
      <c r="AF127" s="9"/>
      <c r="AG127" s="22">
        <v>0.48919699999999999</v>
      </c>
      <c r="AH127" s="22">
        <v>284.84500000000003</v>
      </c>
      <c r="AI127" s="22">
        <v>-1.7092900000000001E-2</v>
      </c>
      <c r="AJ127" s="22">
        <v>117</v>
      </c>
      <c r="AK127" s="22">
        <v>0.48886099999999999</v>
      </c>
      <c r="AL127">
        <f t="shared" si="18"/>
        <v>17.0929</v>
      </c>
      <c r="AM127">
        <f t="shared" si="19"/>
        <v>8.3617954013000002</v>
      </c>
      <c r="AP127" s="9"/>
      <c r="AQ127" s="22">
        <v>1.16089</v>
      </c>
      <c r="AR127" s="22">
        <v>360.26900000000001</v>
      </c>
      <c r="AS127" s="22">
        <v>-1.68121E-2</v>
      </c>
      <c r="AT127" s="22">
        <v>117</v>
      </c>
      <c r="AU127" s="22">
        <v>1.15967</v>
      </c>
      <c r="AV127">
        <f t="shared" si="20"/>
        <v>16.812100000000001</v>
      </c>
      <c r="AW127">
        <f t="shared" si="21"/>
        <v>19.516998769000001</v>
      </c>
      <c r="AX127" s="9"/>
      <c r="AY127" s="22">
        <v>0.48919699999999999</v>
      </c>
      <c r="AZ127" s="22">
        <v>425.75400000000002</v>
      </c>
      <c r="BA127" s="22">
        <v>-1.7019699999999999E-2</v>
      </c>
      <c r="BB127" s="22">
        <v>117</v>
      </c>
      <c r="BC127" s="22">
        <v>0.488373</v>
      </c>
      <c r="BD127">
        <f t="shared" si="22"/>
        <v>17.0197</v>
      </c>
      <c r="BE127">
        <f t="shared" si="23"/>
        <v>8.3259861808999993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1.15585</v>
      </c>
      <c r="H128" s="22">
        <v>53.754199999999997</v>
      </c>
      <c r="I128" s="22">
        <v>-1.7007399999999999E-2</v>
      </c>
      <c r="J128" s="22">
        <v>118</v>
      </c>
      <c r="K128" s="22">
        <v>1.15509</v>
      </c>
      <c r="L128">
        <f t="shared" si="12"/>
        <v>17.007400000000001</v>
      </c>
      <c r="M128">
        <f t="shared" si="13"/>
        <v>19.65800329</v>
      </c>
      <c r="N128" s="9"/>
      <c r="O128" s="22">
        <v>0.494232</v>
      </c>
      <c r="P128" s="22">
        <v>110.39</v>
      </c>
      <c r="Q128" s="22">
        <v>-1.7306499999999999E-2</v>
      </c>
      <c r="R128" s="22">
        <v>118</v>
      </c>
      <c r="S128" s="22">
        <v>0.49362200000000001</v>
      </c>
      <c r="T128">
        <f t="shared" si="14"/>
        <v>17.3065</v>
      </c>
      <c r="U128">
        <f t="shared" si="15"/>
        <v>8.553426108</v>
      </c>
      <c r="X128" s="9"/>
      <c r="Y128" s="22">
        <v>1.15585</v>
      </c>
      <c r="Z128" s="22">
        <v>213.66900000000001</v>
      </c>
      <c r="AA128" s="22">
        <v>-1.68945E-2</v>
      </c>
      <c r="AB128" s="22">
        <v>118</v>
      </c>
      <c r="AC128" s="22">
        <v>1.15509</v>
      </c>
      <c r="AD128">
        <f t="shared" si="16"/>
        <v>16.894500000000001</v>
      </c>
      <c r="AE128">
        <f t="shared" si="17"/>
        <v>19.527507825000001</v>
      </c>
      <c r="AF128" s="9"/>
      <c r="AG128" s="22">
        <v>0.494232</v>
      </c>
      <c r="AH128" s="22">
        <v>284.94600000000003</v>
      </c>
      <c r="AI128" s="22">
        <v>-1.7095900000000001E-2</v>
      </c>
      <c r="AJ128" s="22">
        <v>118</v>
      </c>
      <c r="AK128" s="22">
        <v>0.49383500000000002</v>
      </c>
      <c r="AL128">
        <f t="shared" si="18"/>
        <v>17.0959</v>
      </c>
      <c r="AM128">
        <f t="shared" si="19"/>
        <v>8.4493408488000004</v>
      </c>
      <c r="AP128" s="9"/>
      <c r="AQ128" s="22">
        <v>1.15585</v>
      </c>
      <c r="AR128" s="22">
        <v>360.37</v>
      </c>
      <c r="AS128" s="22">
        <v>-1.6827399999999999E-2</v>
      </c>
      <c r="AT128" s="22">
        <v>118</v>
      </c>
      <c r="AU128" s="22">
        <v>1.15479</v>
      </c>
      <c r="AV128">
        <f t="shared" si="20"/>
        <v>16.827400000000001</v>
      </c>
      <c r="AW128">
        <f t="shared" si="21"/>
        <v>19.44995029</v>
      </c>
      <c r="AX128" s="9"/>
      <c r="AY128" s="22">
        <v>0.494232</v>
      </c>
      <c r="AZ128" s="22">
        <v>425.85500000000002</v>
      </c>
      <c r="BA128" s="22">
        <v>-1.7031899999999999E-2</v>
      </c>
      <c r="BB128" s="22">
        <v>118</v>
      </c>
      <c r="BC128" s="22">
        <v>0.493591</v>
      </c>
      <c r="BD128">
        <f t="shared" si="22"/>
        <v>17.0319</v>
      </c>
      <c r="BE128">
        <f t="shared" si="23"/>
        <v>8.4177100007999996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1.15082</v>
      </c>
      <c r="H129" s="22">
        <v>53.854900000000001</v>
      </c>
      <c r="I129" s="22">
        <v>-1.7010500000000001E-2</v>
      </c>
      <c r="J129" s="22">
        <v>119</v>
      </c>
      <c r="K129" s="22">
        <v>1.1496</v>
      </c>
      <c r="L129">
        <f t="shared" si="12"/>
        <v>17.0105</v>
      </c>
      <c r="M129">
        <f t="shared" si="13"/>
        <v>19.57602361</v>
      </c>
      <c r="N129" s="9"/>
      <c r="O129" s="22">
        <v>0.49926799999999999</v>
      </c>
      <c r="P129" s="22">
        <v>110.491</v>
      </c>
      <c r="Q129" s="22">
        <v>-1.7294299999999999E-2</v>
      </c>
      <c r="R129" s="22">
        <v>119</v>
      </c>
      <c r="S129" s="22">
        <v>0.49847399999999997</v>
      </c>
      <c r="T129">
        <f t="shared" si="14"/>
        <v>17.2943</v>
      </c>
      <c r="U129">
        <f t="shared" si="15"/>
        <v>8.634490572399999</v>
      </c>
      <c r="X129" s="9"/>
      <c r="Y129" s="22">
        <v>1.15082</v>
      </c>
      <c r="Z129" s="22">
        <v>213.76900000000001</v>
      </c>
      <c r="AA129" s="22">
        <v>-1.6903700000000001E-2</v>
      </c>
      <c r="AB129" s="22">
        <v>119</v>
      </c>
      <c r="AC129" s="22">
        <v>1.1498999999999999</v>
      </c>
      <c r="AD129">
        <f t="shared" si="16"/>
        <v>16.903700000000001</v>
      </c>
      <c r="AE129">
        <f t="shared" si="17"/>
        <v>19.453116034000001</v>
      </c>
      <c r="AF129" s="9"/>
      <c r="AG129" s="22">
        <v>0.49926799999999999</v>
      </c>
      <c r="AH129" s="22">
        <v>285.04700000000003</v>
      </c>
      <c r="AI129" s="22">
        <v>-1.7092900000000001E-2</v>
      </c>
      <c r="AJ129" s="22">
        <v>119</v>
      </c>
      <c r="AK129" s="22">
        <v>0.49871799999999999</v>
      </c>
      <c r="AL129">
        <f t="shared" si="18"/>
        <v>17.0929</v>
      </c>
      <c r="AM129">
        <f t="shared" si="19"/>
        <v>8.5339379972000007</v>
      </c>
      <c r="AP129" s="9"/>
      <c r="AQ129" s="22">
        <v>1.15082</v>
      </c>
      <c r="AR129" s="22">
        <v>360.471</v>
      </c>
      <c r="AS129" s="22">
        <v>-1.6821300000000001E-2</v>
      </c>
      <c r="AT129" s="22">
        <v>119</v>
      </c>
      <c r="AU129" s="22">
        <v>1.1498999999999999</v>
      </c>
      <c r="AV129">
        <f t="shared" si="20"/>
        <v>16.821300000000001</v>
      </c>
      <c r="AW129">
        <f t="shared" si="21"/>
        <v>19.358288466000001</v>
      </c>
      <c r="AX129" s="9"/>
      <c r="AY129" s="22">
        <v>0.49926799999999999</v>
      </c>
      <c r="AZ129" s="22">
        <v>425.95600000000002</v>
      </c>
      <c r="BA129" s="22">
        <v>-1.7019699999999999E-2</v>
      </c>
      <c r="BB129" s="22">
        <v>119</v>
      </c>
      <c r="BC129" s="22">
        <v>0.49825999999999998</v>
      </c>
      <c r="BD129">
        <f t="shared" si="22"/>
        <v>17.0197</v>
      </c>
      <c r="BE129">
        <f t="shared" si="23"/>
        <v>8.4973915796000004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1.14578</v>
      </c>
      <c r="H130" s="22">
        <v>53.955599999999997</v>
      </c>
      <c r="I130" s="22">
        <v>-1.7019699999999999E-2</v>
      </c>
      <c r="J130" s="22">
        <v>120</v>
      </c>
      <c r="K130" s="22">
        <v>1.1444099999999999</v>
      </c>
      <c r="L130">
        <f t="shared" si="12"/>
        <v>17.0197</v>
      </c>
      <c r="M130">
        <f t="shared" si="13"/>
        <v>19.500831866000002</v>
      </c>
      <c r="N130" s="9"/>
      <c r="O130" s="22">
        <v>0.50430299999999995</v>
      </c>
      <c r="P130" s="22">
        <v>110.59099999999999</v>
      </c>
      <c r="Q130" s="22">
        <v>-1.72882E-2</v>
      </c>
      <c r="R130" s="22">
        <v>120</v>
      </c>
      <c r="S130" s="22">
        <v>0.50387599999999999</v>
      </c>
      <c r="T130">
        <f t="shared" si="14"/>
        <v>17.2882</v>
      </c>
      <c r="U130">
        <f t="shared" si="15"/>
        <v>8.7184911245999981</v>
      </c>
      <c r="X130" s="9"/>
      <c r="Y130" s="22">
        <v>1.14578</v>
      </c>
      <c r="Z130" s="22">
        <v>213.87</v>
      </c>
      <c r="AA130" s="22">
        <v>-1.6900600000000002E-2</v>
      </c>
      <c r="AB130" s="22">
        <v>120</v>
      </c>
      <c r="AC130" s="22">
        <v>1.1447099999999999</v>
      </c>
      <c r="AD130">
        <f t="shared" si="16"/>
        <v>16.900600000000001</v>
      </c>
      <c r="AE130">
        <f t="shared" si="17"/>
        <v>19.364369468</v>
      </c>
      <c r="AF130" s="9"/>
      <c r="AG130" s="22">
        <v>0.50430299999999995</v>
      </c>
      <c r="AH130" s="22">
        <v>285.14699999999999</v>
      </c>
      <c r="AI130" s="22">
        <v>-1.7102099999999999E-2</v>
      </c>
      <c r="AJ130" s="22">
        <v>120</v>
      </c>
      <c r="AK130" s="22">
        <v>0.50366200000000005</v>
      </c>
      <c r="AL130">
        <f t="shared" si="18"/>
        <v>17.1021</v>
      </c>
      <c r="AM130">
        <f t="shared" si="19"/>
        <v>8.6246403362999988</v>
      </c>
      <c r="AP130" s="9"/>
      <c r="AQ130" s="22">
        <v>1.14578</v>
      </c>
      <c r="AR130" s="22">
        <v>360.572</v>
      </c>
      <c r="AS130" s="22">
        <v>-1.6833500000000001E-2</v>
      </c>
      <c r="AT130" s="22">
        <v>120</v>
      </c>
      <c r="AU130" s="22">
        <v>1.1450199999999999</v>
      </c>
      <c r="AV130">
        <f t="shared" si="20"/>
        <v>16.833500000000001</v>
      </c>
      <c r="AW130">
        <f t="shared" si="21"/>
        <v>19.287487630000001</v>
      </c>
      <c r="AX130" s="9"/>
      <c r="AY130" s="22">
        <v>0.50430299999999995</v>
      </c>
      <c r="AZ130" s="22">
        <v>426.05700000000002</v>
      </c>
      <c r="BA130" s="22">
        <v>-1.7034899999999999E-2</v>
      </c>
      <c r="BB130" s="22">
        <v>120</v>
      </c>
      <c r="BC130" s="22">
        <v>0.50338700000000003</v>
      </c>
      <c r="BD130">
        <f t="shared" si="22"/>
        <v>17.0349</v>
      </c>
      <c r="BE130">
        <f t="shared" si="23"/>
        <v>8.5907511746999994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1.1407499999999999</v>
      </c>
      <c r="H131" s="22">
        <v>54.0563</v>
      </c>
      <c r="I131" s="22">
        <v>-1.70166E-2</v>
      </c>
      <c r="J131" s="22">
        <v>121</v>
      </c>
      <c r="K131" s="22">
        <v>1.1401399999999999</v>
      </c>
      <c r="L131">
        <f t="shared" si="12"/>
        <v>17.0166</v>
      </c>
      <c r="M131">
        <f t="shared" si="13"/>
        <v>19.411686449999998</v>
      </c>
      <c r="N131" s="9"/>
      <c r="O131" s="22">
        <v>0.50933799999999996</v>
      </c>
      <c r="P131" s="22">
        <v>110.69199999999999</v>
      </c>
      <c r="Q131" s="22">
        <v>-1.7291299999999999E-2</v>
      </c>
      <c r="R131" s="22">
        <v>121</v>
      </c>
      <c r="S131" s="22">
        <v>0.508606</v>
      </c>
      <c r="T131">
        <f t="shared" si="14"/>
        <v>17.2913</v>
      </c>
      <c r="U131">
        <f t="shared" si="15"/>
        <v>8.8071161593999996</v>
      </c>
      <c r="X131" s="9"/>
      <c r="Y131" s="22">
        <v>1.1407499999999999</v>
      </c>
      <c r="Z131" s="22">
        <v>213.971</v>
      </c>
      <c r="AA131" s="22">
        <v>-1.6915900000000001E-2</v>
      </c>
      <c r="AB131" s="22">
        <v>121</v>
      </c>
      <c r="AC131" s="22">
        <v>1.1401399999999999</v>
      </c>
      <c r="AD131">
        <f t="shared" si="16"/>
        <v>16.915900000000001</v>
      </c>
      <c r="AE131">
        <f t="shared" si="17"/>
        <v>19.296812925000001</v>
      </c>
      <c r="AF131" s="9"/>
      <c r="AG131" s="22">
        <v>0.50933799999999996</v>
      </c>
      <c r="AH131" s="22">
        <v>285.24799999999999</v>
      </c>
      <c r="AI131" s="22">
        <v>-1.7102099999999999E-2</v>
      </c>
      <c r="AJ131" s="22">
        <v>121</v>
      </c>
      <c r="AK131" s="22">
        <v>0.508575</v>
      </c>
      <c r="AL131">
        <f t="shared" si="18"/>
        <v>17.1021</v>
      </c>
      <c r="AM131">
        <f t="shared" si="19"/>
        <v>8.7107494098</v>
      </c>
      <c r="AP131" s="9"/>
      <c r="AQ131" s="22">
        <v>1.1407499999999999</v>
      </c>
      <c r="AR131" s="22">
        <v>360.67200000000003</v>
      </c>
      <c r="AS131" s="22">
        <v>-1.6833500000000001E-2</v>
      </c>
      <c r="AT131" s="22">
        <v>121</v>
      </c>
      <c r="AU131" s="22">
        <v>1.1398299999999999</v>
      </c>
      <c r="AV131">
        <f t="shared" si="20"/>
        <v>16.833500000000001</v>
      </c>
      <c r="AW131">
        <f t="shared" si="21"/>
        <v>19.202815125000001</v>
      </c>
      <c r="AX131" s="9"/>
      <c r="AY131" s="22">
        <v>0.50933799999999996</v>
      </c>
      <c r="AZ131" s="22">
        <v>426.15699999999998</v>
      </c>
      <c r="BA131" s="22">
        <v>-1.7022700000000002E-2</v>
      </c>
      <c r="BB131" s="22">
        <v>121</v>
      </c>
      <c r="BC131" s="22">
        <v>0.50863599999999998</v>
      </c>
      <c r="BD131">
        <f t="shared" si="22"/>
        <v>17.0227</v>
      </c>
      <c r="BE131">
        <f t="shared" si="23"/>
        <v>8.6703079725999999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1.13571</v>
      </c>
      <c r="H132" s="22">
        <v>54.156999999999996</v>
      </c>
      <c r="I132" s="22">
        <v>-1.7022700000000002E-2</v>
      </c>
      <c r="J132" s="22">
        <v>122</v>
      </c>
      <c r="K132" s="22">
        <v>1.1355599999999999</v>
      </c>
      <c r="L132">
        <f t="shared" si="12"/>
        <v>17.0227</v>
      </c>
      <c r="M132">
        <f t="shared" si="13"/>
        <v>19.332850617000002</v>
      </c>
      <c r="N132" s="9"/>
      <c r="O132" s="22">
        <v>0.514374</v>
      </c>
      <c r="P132" s="22">
        <v>110.79300000000001</v>
      </c>
      <c r="Q132" s="22">
        <v>-1.7291299999999999E-2</v>
      </c>
      <c r="R132" s="22">
        <v>122</v>
      </c>
      <c r="S132" s="22">
        <v>0.51400800000000002</v>
      </c>
      <c r="T132">
        <f t="shared" si="14"/>
        <v>17.2913</v>
      </c>
      <c r="U132">
        <f t="shared" si="15"/>
        <v>8.8941951461999995</v>
      </c>
      <c r="X132" s="9"/>
      <c r="Y132" s="22">
        <v>1.13571</v>
      </c>
      <c r="Z132" s="22">
        <v>214.072</v>
      </c>
      <c r="AA132" s="22">
        <v>-1.6903700000000001E-2</v>
      </c>
      <c r="AB132" s="22">
        <v>122</v>
      </c>
      <c r="AC132" s="22">
        <v>1.1352500000000001</v>
      </c>
      <c r="AD132">
        <f t="shared" si="16"/>
        <v>16.903700000000001</v>
      </c>
      <c r="AE132">
        <f t="shared" si="17"/>
        <v>19.197701127000002</v>
      </c>
      <c r="AF132" s="9"/>
      <c r="AG132" s="22">
        <v>0.514374</v>
      </c>
      <c r="AH132" s="22">
        <v>285.34899999999999</v>
      </c>
      <c r="AI132" s="22">
        <v>-1.7105100000000002E-2</v>
      </c>
      <c r="AJ132" s="22">
        <v>122</v>
      </c>
      <c r="AK132" s="22">
        <v>0.51354999999999995</v>
      </c>
      <c r="AL132">
        <f t="shared" si="18"/>
        <v>17.1051</v>
      </c>
      <c r="AM132">
        <f t="shared" si="19"/>
        <v>8.7984187073999998</v>
      </c>
      <c r="AP132" s="9"/>
      <c r="AQ132" s="22">
        <v>1.13571</v>
      </c>
      <c r="AR132" s="22">
        <v>360.77300000000002</v>
      </c>
      <c r="AS132" s="22">
        <v>-1.6833500000000001E-2</v>
      </c>
      <c r="AT132" s="22">
        <v>122</v>
      </c>
      <c r="AU132" s="22">
        <v>1.1352500000000001</v>
      </c>
      <c r="AV132">
        <f t="shared" si="20"/>
        <v>16.833500000000001</v>
      </c>
      <c r="AW132">
        <f t="shared" si="21"/>
        <v>19.117974285000003</v>
      </c>
      <c r="AX132" s="9"/>
      <c r="AY132" s="22">
        <v>0.514374</v>
      </c>
      <c r="AZ132" s="22">
        <v>426.25799999999998</v>
      </c>
      <c r="BA132" s="22">
        <v>-1.70166E-2</v>
      </c>
      <c r="BB132" s="22">
        <v>122</v>
      </c>
      <c r="BC132" s="22">
        <v>0.51385499999999995</v>
      </c>
      <c r="BD132">
        <f t="shared" si="22"/>
        <v>17.0166</v>
      </c>
      <c r="BE132">
        <f t="shared" si="23"/>
        <v>8.7528966084000004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1.1306799999999999</v>
      </c>
      <c r="H133" s="22">
        <v>54.2577</v>
      </c>
      <c r="I133" s="22">
        <v>-1.70288E-2</v>
      </c>
      <c r="J133" s="22">
        <v>123</v>
      </c>
      <c r="K133" s="22">
        <v>1.1297600000000001</v>
      </c>
      <c r="L133">
        <f t="shared" si="12"/>
        <v>17.0288</v>
      </c>
      <c r="M133">
        <f t="shared" si="13"/>
        <v>19.254123583999998</v>
      </c>
      <c r="N133" s="9"/>
      <c r="O133" s="22">
        <v>0.51940900000000001</v>
      </c>
      <c r="P133" s="22">
        <v>110.89400000000001</v>
      </c>
      <c r="Q133" s="22">
        <v>-1.7285200000000001E-2</v>
      </c>
      <c r="R133" s="22">
        <v>123</v>
      </c>
      <c r="S133" s="22">
        <v>0.51861599999999997</v>
      </c>
      <c r="T133">
        <f t="shared" si="14"/>
        <v>17.2852</v>
      </c>
      <c r="U133">
        <f t="shared" si="15"/>
        <v>8.9780884467999993</v>
      </c>
      <c r="X133" s="9"/>
      <c r="Y133" s="22">
        <v>1.1306799999999999</v>
      </c>
      <c r="Z133" s="22">
        <v>214.172</v>
      </c>
      <c r="AA133" s="22">
        <v>-1.6915900000000001E-2</v>
      </c>
      <c r="AB133" s="22">
        <v>123</v>
      </c>
      <c r="AC133" s="22">
        <v>1.1294599999999999</v>
      </c>
      <c r="AD133">
        <f t="shared" si="16"/>
        <v>16.915900000000001</v>
      </c>
      <c r="AE133">
        <f t="shared" si="17"/>
        <v>19.126469812</v>
      </c>
      <c r="AF133" s="9"/>
      <c r="AG133" s="22">
        <v>0.51940900000000001</v>
      </c>
      <c r="AH133" s="22">
        <v>285.44900000000001</v>
      </c>
      <c r="AI133" s="22">
        <v>-1.7086799999999999E-2</v>
      </c>
      <c r="AJ133" s="22">
        <v>123</v>
      </c>
      <c r="AK133" s="22">
        <v>0.51861599999999997</v>
      </c>
      <c r="AL133">
        <f t="shared" si="18"/>
        <v>17.0868</v>
      </c>
      <c r="AM133">
        <f t="shared" si="19"/>
        <v>8.8750377012000001</v>
      </c>
      <c r="AP133" s="9"/>
      <c r="AQ133" s="22">
        <v>1.1306799999999999</v>
      </c>
      <c r="AR133" s="22">
        <v>360.87400000000002</v>
      </c>
      <c r="AS133" s="22">
        <v>-1.68243E-2</v>
      </c>
      <c r="AT133" s="22">
        <v>123</v>
      </c>
      <c r="AU133" s="22">
        <v>1.1291500000000001</v>
      </c>
      <c r="AV133">
        <f t="shared" si="20"/>
        <v>16.824300000000001</v>
      </c>
      <c r="AW133">
        <f t="shared" si="21"/>
        <v>19.022899524</v>
      </c>
      <c r="AX133" s="9"/>
      <c r="AY133" s="22">
        <v>0.51940900000000001</v>
      </c>
      <c r="AZ133" s="22">
        <v>426.35899999999998</v>
      </c>
      <c r="BA133" s="22">
        <v>-1.7019699999999999E-2</v>
      </c>
      <c r="BB133" s="22">
        <v>123</v>
      </c>
      <c r="BC133" s="22">
        <v>0.51858499999999996</v>
      </c>
      <c r="BD133">
        <f t="shared" si="22"/>
        <v>17.0197</v>
      </c>
      <c r="BE133">
        <f t="shared" si="23"/>
        <v>8.8401853573000011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1.12564</v>
      </c>
      <c r="H134" s="22">
        <v>54.358400000000003</v>
      </c>
      <c r="I134" s="22">
        <v>-1.7019699999999999E-2</v>
      </c>
      <c r="J134" s="22">
        <v>124</v>
      </c>
      <c r="K134" s="22">
        <v>1.1245700000000001</v>
      </c>
      <c r="L134">
        <f t="shared" si="12"/>
        <v>17.0197</v>
      </c>
      <c r="M134">
        <f t="shared" si="13"/>
        <v>19.158055107999999</v>
      </c>
      <c r="N134" s="9"/>
      <c r="O134" s="22">
        <v>0.52444500000000005</v>
      </c>
      <c r="P134" s="22">
        <v>110.994</v>
      </c>
      <c r="Q134" s="22">
        <v>-1.72882E-2</v>
      </c>
      <c r="R134" s="22">
        <v>124</v>
      </c>
      <c r="S134" s="22">
        <v>0.52386500000000003</v>
      </c>
      <c r="T134">
        <f t="shared" si="14"/>
        <v>17.2882</v>
      </c>
      <c r="U134">
        <f t="shared" si="15"/>
        <v>9.066710049000001</v>
      </c>
      <c r="X134" s="9"/>
      <c r="Y134" s="22">
        <v>1.12564</v>
      </c>
      <c r="Z134" s="22">
        <v>214.273</v>
      </c>
      <c r="AA134" s="22">
        <v>-1.6915900000000001E-2</v>
      </c>
      <c r="AB134" s="22">
        <v>124</v>
      </c>
      <c r="AC134" s="22">
        <v>1.1242700000000001</v>
      </c>
      <c r="AD134">
        <f t="shared" si="16"/>
        <v>16.915900000000001</v>
      </c>
      <c r="AE134">
        <f t="shared" si="17"/>
        <v>19.041213676000002</v>
      </c>
      <c r="AF134" s="9"/>
      <c r="AG134" s="22">
        <v>0.52444500000000005</v>
      </c>
      <c r="AH134" s="22">
        <v>285.55</v>
      </c>
      <c r="AI134" s="22">
        <v>-1.70837E-2</v>
      </c>
      <c r="AJ134" s="22">
        <v>124</v>
      </c>
      <c r="AK134" s="22">
        <v>0.52413900000000002</v>
      </c>
      <c r="AL134">
        <f t="shared" si="18"/>
        <v>17.0837</v>
      </c>
      <c r="AM134">
        <f t="shared" si="19"/>
        <v>8.9594610465000013</v>
      </c>
      <c r="AP134" s="9"/>
      <c r="AQ134" s="22">
        <v>1.12564</v>
      </c>
      <c r="AR134" s="22">
        <v>360.97399999999999</v>
      </c>
      <c r="AS134" s="22">
        <v>-1.6830399999999999E-2</v>
      </c>
      <c r="AT134" s="22">
        <v>124</v>
      </c>
      <c r="AU134" s="22">
        <v>1.1248800000000001</v>
      </c>
      <c r="AV134">
        <f t="shared" si="20"/>
        <v>16.830399999999997</v>
      </c>
      <c r="AW134">
        <f t="shared" si="21"/>
        <v>18.944971455999998</v>
      </c>
      <c r="AX134" s="9"/>
      <c r="AY134" s="22">
        <v>0.52444500000000005</v>
      </c>
      <c r="AZ134" s="22">
        <v>426.459</v>
      </c>
      <c r="BA134" s="22">
        <v>-1.7010500000000001E-2</v>
      </c>
      <c r="BB134" s="22">
        <v>124</v>
      </c>
      <c r="BC134" s="22">
        <v>0.52374299999999996</v>
      </c>
      <c r="BD134">
        <f t="shared" si="22"/>
        <v>17.0105</v>
      </c>
      <c r="BE134">
        <f t="shared" si="23"/>
        <v>8.9210716725000019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1.1206100000000001</v>
      </c>
      <c r="H135" s="22">
        <v>54.459099999999999</v>
      </c>
      <c r="I135" s="22">
        <v>-1.7031899999999999E-2</v>
      </c>
      <c r="J135" s="22">
        <v>125</v>
      </c>
      <c r="K135" s="22">
        <v>1.11938</v>
      </c>
      <c r="L135">
        <f t="shared" si="12"/>
        <v>17.0319</v>
      </c>
      <c r="M135">
        <f t="shared" si="13"/>
        <v>19.086117459</v>
      </c>
      <c r="N135" s="9"/>
      <c r="O135" s="22">
        <v>0.52947999999999995</v>
      </c>
      <c r="P135" s="22">
        <v>111.095</v>
      </c>
      <c r="Q135" s="22">
        <v>-1.7285200000000001E-2</v>
      </c>
      <c r="R135" s="22">
        <v>125</v>
      </c>
      <c r="S135" s="22">
        <v>0.52890000000000004</v>
      </c>
      <c r="T135">
        <f t="shared" si="14"/>
        <v>17.2852</v>
      </c>
      <c r="U135">
        <f t="shared" si="15"/>
        <v>9.1521676959999994</v>
      </c>
      <c r="X135" s="9"/>
      <c r="Y135" s="22">
        <v>1.1206100000000001</v>
      </c>
      <c r="Z135" s="22">
        <v>214.374</v>
      </c>
      <c r="AA135" s="22">
        <v>-1.6915900000000001E-2</v>
      </c>
      <c r="AB135" s="22">
        <v>125</v>
      </c>
      <c r="AC135" s="22">
        <v>1.1200000000000001</v>
      </c>
      <c r="AD135">
        <f t="shared" si="16"/>
        <v>16.915900000000001</v>
      </c>
      <c r="AE135">
        <f t="shared" si="17"/>
        <v>18.956126699000002</v>
      </c>
      <c r="AF135" s="9"/>
      <c r="AG135" s="22">
        <v>0.52947999999999995</v>
      </c>
      <c r="AH135" s="22">
        <v>285.65100000000001</v>
      </c>
      <c r="AI135" s="22">
        <v>-1.7086799999999999E-2</v>
      </c>
      <c r="AJ135" s="22">
        <v>125</v>
      </c>
      <c r="AK135" s="22">
        <v>0.52883899999999995</v>
      </c>
      <c r="AL135">
        <f t="shared" si="18"/>
        <v>17.0868</v>
      </c>
      <c r="AM135">
        <f t="shared" si="19"/>
        <v>9.0471188639999998</v>
      </c>
      <c r="AP135" s="9"/>
      <c r="AQ135" s="22">
        <v>1.1206100000000001</v>
      </c>
      <c r="AR135" s="22">
        <v>361.07499999999999</v>
      </c>
      <c r="AS135" s="22">
        <v>-1.68243E-2</v>
      </c>
      <c r="AT135" s="22">
        <v>125</v>
      </c>
      <c r="AU135" s="22">
        <v>1.1196900000000001</v>
      </c>
      <c r="AV135">
        <f t="shared" si="20"/>
        <v>16.824300000000001</v>
      </c>
      <c r="AW135">
        <f t="shared" si="21"/>
        <v>18.853478823000003</v>
      </c>
      <c r="AX135" s="9"/>
      <c r="AY135" s="22">
        <v>0.52947999999999995</v>
      </c>
      <c r="AZ135" s="22">
        <v>426.56</v>
      </c>
      <c r="BA135" s="22">
        <v>-1.7022700000000002E-2</v>
      </c>
      <c r="BB135" s="22">
        <v>125</v>
      </c>
      <c r="BC135" s="22">
        <v>0.529053</v>
      </c>
      <c r="BD135">
        <f t="shared" si="22"/>
        <v>17.0227</v>
      </c>
      <c r="BE135">
        <f t="shared" si="23"/>
        <v>9.0131791959999994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1.11557</v>
      </c>
      <c r="H136" s="22">
        <v>54.559800000000003</v>
      </c>
      <c r="I136" s="22">
        <v>-1.70288E-2</v>
      </c>
      <c r="J136" s="22">
        <v>126</v>
      </c>
      <c r="K136" s="22">
        <v>1.1145</v>
      </c>
      <c r="L136">
        <f t="shared" si="12"/>
        <v>17.0288</v>
      </c>
      <c r="M136">
        <f t="shared" si="13"/>
        <v>18.996818416</v>
      </c>
      <c r="N136" s="9"/>
      <c r="O136" s="22">
        <v>0.53451499999999996</v>
      </c>
      <c r="P136" s="22">
        <v>111.196</v>
      </c>
      <c r="Q136" s="22">
        <v>-1.7279099999999999E-2</v>
      </c>
      <c r="R136" s="22">
        <v>126</v>
      </c>
      <c r="S136" s="22">
        <v>0.53387499999999999</v>
      </c>
      <c r="T136">
        <f t="shared" si="14"/>
        <v>17.2791</v>
      </c>
      <c r="U136">
        <f t="shared" si="15"/>
        <v>9.2359381364999997</v>
      </c>
      <c r="X136" s="9"/>
      <c r="Y136" s="22">
        <v>1.11557</v>
      </c>
      <c r="Z136" s="22">
        <v>214.47399999999999</v>
      </c>
      <c r="AA136" s="22">
        <v>-1.6924999999999999E-2</v>
      </c>
      <c r="AB136" s="22">
        <v>126</v>
      </c>
      <c r="AC136" s="22">
        <v>1.1148100000000001</v>
      </c>
      <c r="AD136">
        <f t="shared" si="16"/>
        <v>16.925000000000001</v>
      </c>
      <c r="AE136">
        <f t="shared" si="17"/>
        <v>18.881022250000001</v>
      </c>
      <c r="AF136" s="9"/>
      <c r="AG136" s="22">
        <v>0.53451499999999996</v>
      </c>
      <c r="AH136" s="22">
        <v>285.75200000000001</v>
      </c>
      <c r="AI136" s="22">
        <v>-1.7077599999999998E-2</v>
      </c>
      <c r="AJ136" s="22">
        <v>126</v>
      </c>
      <c r="AK136" s="22">
        <v>0.53381299999999998</v>
      </c>
      <c r="AL136">
        <f t="shared" si="18"/>
        <v>17.077599999999997</v>
      </c>
      <c r="AM136">
        <f t="shared" si="19"/>
        <v>9.128233363999998</v>
      </c>
      <c r="AP136" s="9"/>
      <c r="AQ136" s="22">
        <v>1.11557</v>
      </c>
      <c r="AR136" s="22">
        <v>361.17599999999999</v>
      </c>
      <c r="AS136" s="22">
        <v>-1.68243E-2</v>
      </c>
      <c r="AT136" s="22">
        <v>126</v>
      </c>
      <c r="AU136" s="22">
        <v>1.1145</v>
      </c>
      <c r="AV136">
        <f t="shared" si="20"/>
        <v>16.824300000000001</v>
      </c>
      <c r="AW136">
        <f t="shared" si="21"/>
        <v>18.768684351000001</v>
      </c>
      <c r="AX136" s="9"/>
      <c r="AY136" s="22">
        <v>0.53451499999999996</v>
      </c>
      <c r="AZ136" s="22">
        <v>426.661</v>
      </c>
      <c r="BA136" s="22">
        <v>-1.6998300000000001E-2</v>
      </c>
      <c r="BB136" s="22">
        <v>126</v>
      </c>
      <c r="BC136" s="22">
        <v>0.53381299999999998</v>
      </c>
      <c r="BD136">
        <f t="shared" si="22"/>
        <v>16.9983</v>
      </c>
      <c r="BE136">
        <f t="shared" si="23"/>
        <v>9.0858463245000003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1.11053</v>
      </c>
      <c r="H137" s="22">
        <v>54.660600000000002</v>
      </c>
      <c r="I137" s="22">
        <v>-1.70288E-2</v>
      </c>
      <c r="J137" s="22">
        <v>127</v>
      </c>
      <c r="K137" s="22">
        <v>1.1087</v>
      </c>
      <c r="L137">
        <f t="shared" si="12"/>
        <v>17.0288</v>
      </c>
      <c r="M137">
        <f t="shared" si="13"/>
        <v>18.910993264000002</v>
      </c>
      <c r="N137" s="9"/>
      <c r="O137" s="22">
        <v>0.539551</v>
      </c>
      <c r="P137" s="22">
        <v>111.29600000000001</v>
      </c>
      <c r="Q137" s="22">
        <v>-1.7269900000000001E-2</v>
      </c>
      <c r="R137" s="22">
        <v>127</v>
      </c>
      <c r="S137" s="22">
        <v>0.538879</v>
      </c>
      <c r="T137">
        <f t="shared" si="14"/>
        <v>17.2699</v>
      </c>
      <c r="U137">
        <f t="shared" si="15"/>
        <v>9.3179918148999992</v>
      </c>
      <c r="X137" s="9"/>
      <c r="Y137" s="22">
        <v>1.11053</v>
      </c>
      <c r="Z137" s="22">
        <v>214.57499999999999</v>
      </c>
      <c r="AA137" s="22">
        <v>-1.6918900000000001E-2</v>
      </c>
      <c r="AB137" s="22">
        <v>127</v>
      </c>
      <c r="AC137" s="22">
        <v>1.10931</v>
      </c>
      <c r="AD137">
        <f t="shared" si="16"/>
        <v>16.918900000000001</v>
      </c>
      <c r="AE137">
        <f t="shared" si="17"/>
        <v>18.788946017000001</v>
      </c>
      <c r="AF137" s="9"/>
      <c r="AG137" s="22">
        <v>0.539551</v>
      </c>
      <c r="AH137" s="22">
        <v>285.85199999999998</v>
      </c>
      <c r="AI137" s="22">
        <v>-1.7089799999999999E-2</v>
      </c>
      <c r="AJ137" s="22">
        <v>127</v>
      </c>
      <c r="AK137" s="22">
        <v>0.53872699999999996</v>
      </c>
      <c r="AL137">
        <f t="shared" si="18"/>
        <v>17.0898</v>
      </c>
      <c r="AM137">
        <f t="shared" si="19"/>
        <v>9.2208186798000007</v>
      </c>
      <c r="AP137" s="9"/>
      <c r="AQ137" s="22">
        <v>1.11053</v>
      </c>
      <c r="AR137" s="22">
        <v>361.27699999999999</v>
      </c>
      <c r="AS137" s="22">
        <v>-1.6842699999999999E-2</v>
      </c>
      <c r="AT137" s="22">
        <v>127</v>
      </c>
      <c r="AU137" s="22">
        <v>1.10931</v>
      </c>
      <c r="AV137">
        <f t="shared" si="20"/>
        <v>16.842699999999997</v>
      </c>
      <c r="AW137">
        <f t="shared" si="21"/>
        <v>18.704323630999998</v>
      </c>
      <c r="AX137" s="9"/>
      <c r="AY137" s="22">
        <v>0.539551</v>
      </c>
      <c r="AZ137" s="22">
        <v>426.762</v>
      </c>
      <c r="BA137" s="22">
        <v>-1.7013500000000001E-2</v>
      </c>
      <c r="BB137" s="22">
        <v>127</v>
      </c>
      <c r="BC137" s="22">
        <v>0.538574</v>
      </c>
      <c r="BD137">
        <f t="shared" si="22"/>
        <v>17.013500000000001</v>
      </c>
      <c r="BE137">
        <f t="shared" si="23"/>
        <v>9.1796509385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1.1054999999999999</v>
      </c>
      <c r="H138" s="22">
        <v>54.761299999999999</v>
      </c>
      <c r="I138" s="22">
        <v>-1.70288E-2</v>
      </c>
      <c r="J138" s="22">
        <v>128</v>
      </c>
      <c r="K138" s="22">
        <v>1.1041300000000001</v>
      </c>
      <c r="L138">
        <f t="shared" si="12"/>
        <v>17.0288</v>
      </c>
      <c r="M138">
        <f t="shared" si="13"/>
        <v>18.8253384</v>
      </c>
      <c r="N138" s="9"/>
      <c r="O138" s="22">
        <v>0.54458600000000001</v>
      </c>
      <c r="P138" s="22">
        <v>111.39700000000001</v>
      </c>
      <c r="Q138" s="22">
        <v>-1.7269900000000001E-2</v>
      </c>
      <c r="R138" s="22">
        <v>128</v>
      </c>
      <c r="S138" s="22">
        <v>0.54391500000000004</v>
      </c>
      <c r="T138">
        <f t="shared" si="14"/>
        <v>17.2699</v>
      </c>
      <c r="U138">
        <f t="shared" si="15"/>
        <v>9.4049457614000005</v>
      </c>
      <c r="X138" s="9"/>
      <c r="Y138" s="22">
        <v>1.1054999999999999</v>
      </c>
      <c r="Z138" s="22">
        <v>214.67599999999999</v>
      </c>
      <c r="AA138" s="22">
        <v>-1.6915900000000001E-2</v>
      </c>
      <c r="AB138" s="22">
        <v>128</v>
      </c>
      <c r="AC138" s="22">
        <v>1.1047400000000001</v>
      </c>
      <c r="AD138">
        <f t="shared" si="16"/>
        <v>16.915900000000001</v>
      </c>
      <c r="AE138">
        <f t="shared" si="17"/>
        <v>18.700527449999999</v>
      </c>
      <c r="AF138" s="9"/>
      <c r="AG138" s="22">
        <v>0.54458600000000001</v>
      </c>
      <c r="AH138" s="22">
        <v>285.95299999999997</v>
      </c>
      <c r="AI138" s="22">
        <v>-1.7095900000000001E-2</v>
      </c>
      <c r="AJ138" s="22">
        <v>128</v>
      </c>
      <c r="AK138" s="22">
        <v>0.54412799999999995</v>
      </c>
      <c r="AL138">
        <f t="shared" si="18"/>
        <v>17.0959</v>
      </c>
      <c r="AM138">
        <f t="shared" si="19"/>
        <v>9.3101877974000011</v>
      </c>
      <c r="AP138" s="9"/>
      <c r="AQ138" s="22">
        <v>1.1054999999999999</v>
      </c>
      <c r="AR138" s="22">
        <v>361.37700000000001</v>
      </c>
      <c r="AS138" s="22">
        <v>-1.6830399999999999E-2</v>
      </c>
      <c r="AT138" s="22">
        <v>128</v>
      </c>
      <c r="AU138" s="22">
        <v>1.10382</v>
      </c>
      <c r="AV138">
        <f t="shared" si="20"/>
        <v>16.830399999999997</v>
      </c>
      <c r="AW138">
        <f t="shared" si="21"/>
        <v>18.606007199999997</v>
      </c>
      <c r="AX138" s="9"/>
      <c r="AY138" s="22">
        <v>0.54458600000000001</v>
      </c>
      <c r="AZ138" s="22">
        <v>426.86200000000002</v>
      </c>
      <c r="BA138" s="22">
        <v>-1.7010500000000001E-2</v>
      </c>
      <c r="BB138" s="22">
        <v>128</v>
      </c>
      <c r="BC138" s="22">
        <v>0.54397600000000002</v>
      </c>
      <c r="BD138">
        <f t="shared" si="22"/>
        <v>17.0105</v>
      </c>
      <c r="BE138">
        <f t="shared" si="23"/>
        <v>9.263680153000001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1.10046</v>
      </c>
      <c r="H139" s="22">
        <v>54.862000000000002</v>
      </c>
      <c r="I139" s="22">
        <v>-1.7038000000000001E-2</v>
      </c>
      <c r="J139" s="22">
        <v>129</v>
      </c>
      <c r="K139" s="22">
        <v>1.09894</v>
      </c>
      <c r="L139">
        <f t="shared" si="12"/>
        <v>17.038</v>
      </c>
      <c r="M139">
        <f t="shared" si="13"/>
        <v>18.749637480000001</v>
      </c>
      <c r="N139" s="9"/>
      <c r="O139" s="22">
        <v>0.54962200000000005</v>
      </c>
      <c r="P139" s="22">
        <v>111.498</v>
      </c>
      <c r="Q139" s="22">
        <v>-1.7269900000000001E-2</v>
      </c>
      <c r="R139" s="22">
        <v>129</v>
      </c>
      <c r="S139" s="22">
        <v>0.54879800000000001</v>
      </c>
      <c r="T139">
        <f t="shared" si="14"/>
        <v>17.2699</v>
      </c>
      <c r="U139">
        <f t="shared" si="15"/>
        <v>9.4919169778000008</v>
      </c>
      <c r="X139" s="9"/>
      <c r="Y139" s="22">
        <v>1.10046</v>
      </c>
      <c r="Z139" s="22">
        <v>214.77699999999999</v>
      </c>
      <c r="AA139" s="22">
        <v>-1.6922E-2</v>
      </c>
      <c r="AB139" s="22">
        <v>129</v>
      </c>
      <c r="AC139" s="22">
        <v>1.09924</v>
      </c>
      <c r="AD139">
        <f t="shared" si="16"/>
        <v>16.922000000000001</v>
      </c>
      <c r="AE139">
        <f t="shared" si="17"/>
        <v>18.62198412</v>
      </c>
      <c r="AF139" s="9"/>
      <c r="AG139" s="22">
        <v>0.54962200000000005</v>
      </c>
      <c r="AH139" s="22">
        <v>286.05399999999997</v>
      </c>
      <c r="AI139" s="22">
        <v>-1.7089799999999999E-2</v>
      </c>
      <c r="AJ139" s="22">
        <v>129</v>
      </c>
      <c r="AK139" s="22">
        <v>0.54891999999999996</v>
      </c>
      <c r="AL139">
        <f t="shared" si="18"/>
        <v>17.0898</v>
      </c>
      <c r="AM139">
        <f t="shared" si="19"/>
        <v>9.3929300556000008</v>
      </c>
      <c r="AP139" s="9"/>
      <c r="AQ139" s="22">
        <v>1.10046</v>
      </c>
      <c r="AR139" s="22">
        <v>361.47800000000001</v>
      </c>
      <c r="AS139" s="22">
        <v>-1.6830399999999999E-2</v>
      </c>
      <c r="AT139" s="22">
        <v>129</v>
      </c>
      <c r="AU139" s="22">
        <v>1.09985</v>
      </c>
      <c r="AV139">
        <f t="shared" si="20"/>
        <v>16.830399999999997</v>
      </c>
      <c r="AW139">
        <f t="shared" si="21"/>
        <v>18.521181983999998</v>
      </c>
      <c r="AX139" s="9"/>
      <c r="AY139" s="22">
        <v>0.54962200000000005</v>
      </c>
      <c r="AZ139" s="22">
        <v>426.96300000000002</v>
      </c>
      <c r="BA139" s="22">
        <v>-1.7010500000000001E-2</v>
      </c>
      <c r="BB139" s="22">
        <v>129</v>
      </c>
      <c r="BC139" s="22">
        <v>0.54916399999999999</v>
      </c>
      <c r="BD139">
        <f t="shared" si="22"/>
        <v>17.0105</v>
      </c>
      <c r="BE139">
        <f t="shared" si="23"/>
        <v>9.3493450310000004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1.0954299999999999</v>
      </c>
      <c r="H140" s="22">
        <v>54.962699999999998</v>
      </c>
      <c r="I140" s="22">
        <v>-1.7041000000000001E-2</v>
      </c>
      <c r="J140" s="22">
        <v>130</v>
      </c>
      <c r="K140" s="22">
        <v>1.09406</v>
      </c>
      <c r="L140">
        <f t="shared" ref="L140:L203" si="24">-I140/$F$2*1000</f>
        <v>17.041</v>
      </c>
      <c r="M140">
        <f t="shared" ref="M140:M203" si="25">L140*G140</f>
        <v>18.667222629999998</v>
      </c>
      <c r="N140" s="9"/>
      <c r="O140" s="22">
        <v>0.55465699999999996</v>
      </c>
      <c r="P140" s="22">
        <v>111.599</v>
      </c>
      <c r="Q140" s="22">
        <v>-1.7272900000000001E-2</v>
      </c>
      <c r="R140" s="22">
        <v>130</v>
      </c>
      <c r="S140" s="22">
        <v>0.55401599999999995</v>
      </c>
      <c r="T140">
        <f t="shared" ref="T140:T203" si="26">-Q140/$F$2*1000</f>
        <v>17.2729</v>
      </c>
      <c r="U140">
        <f t="shared" ref="U140:U203" si="27">T140*O140</f>
        <v>9.5805348952999996</v>
      </c>
      <c r="X140" s="9"/>
      <c r="Y140" s="22">
        <v>1.0954299999999999</v>
      </c>
      <c r="Z140" s="22">
        <v>214.87700000000001</v>
      </c>
      <c r="AA140" s="22">
        <v>-1.6928100000000001E-2</v>
      </c>
      <c r="AB140" s="22">
        <v>130</v>
      </c>
      <c r="AC140" s="22">
        <v>1.09436</v>
      </c>
      <c r="AD140">
        <f t="shared" ref="AD140:AD203" si="28">-AA140/$F$2*1000</f>
        <v>16.928100000000001</v>
      </c>
      <c r="AE140">
        <f t="shared" ref="AE140:AE203" si="29">AD140*Y140</f>
        <v>18.543548583</v>
      </c>
      <c r="AF140" s="9"/>
      <c r="AG140" s="22">
        <v>0.55465699999999996</v>
      </c>
      <c r="AH140" s="22">
        <v>286.154</v>
      </c>
      <c r="AI140" s="22">
        <v>-1.70837E-2</v>
      </c>
      <c r="AJ140" s="22">
        <v>130</v>
      </c>
      <c r="AK140" s="22">
        <v>0.554199</v>
      </c>
      <c r="AL140">
        <f t="shared" ref="AL140:AL203" si="30">-AI140/$F$2*1000</f>
        <v>17.0837</v>
      </c>
      <c r="AM140">
        <f t="shared" ref="AM140:AM203" si="31">AL140*AG140</f>
        <v>9.4755937908999996</v>
      </c>
      <c r="AP140" s="9"/>
      <c r="AQ140" s="22">
        <v>1.0954299999999999</v>
      </c>
      <c r="AR140" s="22">
        <v>361.57900000000001</v>
      </c>
      <c r="AS140" s="22">
        <v>-1.6833500000000001E-2</v>
      </c>
      <c r="AT140" s="22">
        <v>130</v>
      </c>
      <c r="AU140" s="22">
        <v>1.09436</v>
      </c>
      <c r="AV140">
        <f t="shared" ref="AV140:AV203" si="32">-AS140/$F$2*1000</f>
        <v>16.833500000000001</v>
      </c>
      <c r="AW140">
        <f t="shared" ref="AW140:AW203" si="33">AV140*AQ140</f>
        <v>18.439920905000001</v>
      </c>
      <c r="AX140" s="9"/>
      <c r="AY140" s="22">
        <v>0.55465699999999996</v>
      </c>
      <c r="AZ140" s="22">
        <v>427.06400000000002</v>
      </c>
      <c r="BA140" s="22">
        <v>-1.7019699999999999E-2</v>
      </c>
      <c r="BB140" s="22">
        <v>130</v>
      </c>
      <c r="BC140" s="22">
        <v>0.55425999999999997</v>
      </c>
      <c r="BD140">
        <f t="shared" ref="BD140:BD203" si="34">-BA140/$F$2*1000</f>
        <v>17.0197</v>
      </c>
      <c r="BE140">
        <f t="shared" ref="BE140:BE203" si="35">BD140*AY140</f>
        <v>9.4400957428999988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1.09039</v>
      </c>
      <c r="H141" s="22">
        <v>55.063400000000001</v>
      </c>
      <c r="I141" s="22">
        <v>-1.7041000000000001E-2</v>
      </c>
      <c r="J141" s="22">
        <v>131</v>
      </c>
      <c r="K141" s="22">
        <v>1.08917</v>
      </c>
      <c r="L141">
        <f t="shared" si="24"/>
        <v>17.041</v>
      </c>
      <c r="M141">
        <f t="shared" si="25"/>
        <v>18.581335989999999</v>
      </c>
      <c r="N141" s="9"/>
      <c r="O141" s="22">
        <v>0.55969199999999997</v>
      </c>
      <c r="P141" s="22">
        <v>111.699</v>
      </c>
      <c r="Q141" s="22">
        <v>-1.72607E-2</v>
      </c>
      <c r="R141" s="22">
        <v>131</v>
      </c>
      <c r="S141" s="22">
        <v>0.55902099999999999</v>
      </c>
      <c r="T141">
        <f t="shared" si="26"/>
        <v>17.2607</v>
      </c>
      <c r="U141">
        <f t="shared" si="27"/>
        <v>9.6606757043999991</v>
      </c>
      <c r="X141" s="9"/>
      <c r="Y141" s="22">
        <v>1.09039</v>
      </c>
      <c r="Z141" s="22">
        <v>214.97800000000001</v>
      </c>
      <c r="AA141" s="22">
        <v>-1.69312E-2</v>
      </c>
      <c r="AB141" s="22">
        <v>131</v>
      </c>
      <c r="AC141" s="22">
        <v>1.08948</v>
      </c>
      <c r="AD141">
        <f t="shared" si="28"/>
        <v>16.9312</v>
      </c>
      <c r="AE141">
        <f t="shared" si="29"/>
        <v>18.461611168000001</v>
      </c>
      <c r="AF141" s="9"/>
      <c r="AG141" s="22">
        <v>0.55969199999999997</v>
      </c>
      <c r="AH141" s="22">
        <v>286.255</v>
      </c>
      <c r="AI141" s="22">
        <v>-1.70837E-2</v>
      </c>
      <c r="AJ141" s="22">
        <v>131</v>
      </c>
      <c r="AK141" s="22">
        <v>0.55871599999999999</v>
      </c>
      <c r="AL141">
        <f t="shared" si="30"/>
        <v>17.0837</v>
      </c>
      <c r="AM141">
        <f t="shared" si="31"/>
        <v>9.5616102204000004</v>
      </c>
      <c r="AP141" s="9"/>
      <c r="AQ141" s="22">
        <v>1.09039</v>
      </c>
      <c r="AR141" s="22">
        <v>361.67899999999997</v>
      </c>
      <c r="AS141" s="22">
        <v>-1.6827399999999999E-2</v>
      </c>
      <c r="AT141" s="22">
        <v>131</v>
      </c>
      <c r="AU141" s="22">
        <v>1.08917</v>
      </c>
      <c r="AV141">
        <f t="shared" si="32"/>
        <v>16.827400000000001</v>
      </c>
      <c r="AW141">
        <f t="shared" si="33"/>
        <v>18.348428686000002</v>
      </c>
      <c r="AX141" s="9"/>
      <c r="AY141" s="22">
        <v>0.55969199999999997</v>
      </c>
      <c r="AZ141" s="22">
        <v>427.16399999999999</v>
      </c>
      <c r="BA141" s="22">
        <v>-1.7007399999999999E-2</v>
      </c>
      <c r="BB141" s="22">
        <v>131</v>
      </c>
      <c r="BC141" s="22">
        <v>0.55908199999999997</v>
      </c>
      <c r="BD141">
        <f t="shared" si="34"/>
        <v>17.007400000000001</v>
      </c>
      <c r="BE141">
        <f t="shared" si="35"/>
        <v>9.5189057207999994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1.0853600000000001</v>
      </c>
      <c r="H142" s="22">
        <v>55.164099999999998</v>
      </c>
      <c r="I142" s="22">
        <v>-1.7047099999999999E-2</v>
      </c>
      <c r="J142" s="22">
        <v>132</v>
      </c>
      <c r="K142" s="22">
        <v>1.0845899999999999</v>
      </c>
      <c r="L142">
        <f t="shared" si="24"/>
        <v>17.0471</v>
      </c>
      <c r="M142">
        <f t="shared" si="25"/>
        <v>18.502240456000003</v>
      </c>
      <c r="N142" s="9"/>
      <c r="O142" s="22">
        <v>0.56472800000000001</v>
      </c>
      <c r="P142" s="22">
        <v>111.8</v>
      </c>
      <c r="Q142" s="22">
        <v>-1.7276E-2</v>
      </c>
      <c r="R142" s="22">
        <v>132</v>
      </c>
      <c r="S142" s="22">
        <v>0.56396500000000005</v>
      </c>
      <c r="T142">
        <f t="shared" si="26"/>
        <v>17.276</v>
      </c>
      <c r="U142">
        <f t="shared" si="27"/>
        <v>9.7562409280000004</v>
      </c>
      <c r="X142" s="9"/>
      <c r="Y142" s="22">
        <v>1.0853600000000001</v>
      </c>
      <c r="Z142" s="22">
        <v>215.07900000000001</v>
      </c>
      <c r="AA142" s="22">
        <v>-1.69312E-2</v>
      </c>
      <c r="AB142" s="22">
        <v>132</v>
      </c>
      <c r="AC142" s="22">
        <v>1.0845899999999999</v>
      </c>
      <c r="AD142">
        <f t="shared" si="28"/>
        <v>16.9312</v>
      </c>
      <c r="AE142">
        <f t="shared" si="29"/>
        <v>18.376447232000004</v>
      </c>
      <c r="AF142" s="9"/>
      <c r="AG142" s="22">
        <v>0.56472800000000001</v>
      </c>
      <c r="AH142" s="22">
        <v>286.35599999999999</v>
      </c>
      <c r="AI142" s="22">
        <v>-1.7080700000000001E-2</v>
      </c>
      <c r="AJ142" s="22">
        <v>132</v>
      </c>
      <c r="AK142" s="22">
        <v>0.56408700000000001</v>
      </c>
      <c r="AL142">
        <f t="shared" si="30"/>
        <v>17.0807</v>
      </c>
      <c r="AM142">
        <f t="shared" si="31"/>
        <v>9.6459495496000009</v>
      </c>
      <c r="AP142" s="9"/>
      <c r="AQ142" s="22">
        <v>1.0853600000000001</v>
      </c>
      <c r="AR142" s="22">
        <v>361.78</v>
      </c>
      <c r="AS142" s="22">
        <v>-1.68396E-2</v>
      </c>
      <c r="AT142" s="22">
        <v>132</v>
      </c>
      <c r="AU142" s="22">
        <v>1.08429</v>
      </c>
      <c r="AV142">
        <f t="shared" si="32"/>
        <v>16.839600000000001</v>
      </c>
      <c r="AW142">
        <f t="shared" si="33"/>
        <v>18.277028256000001</v>
      </c>
      <c r="AX142" s="9"/>
      <c r="AY142" s="22">
        <v>0.56472800000000001</v>
      </c>
      <c r="AZ142" s="22">
        <v>427.26499999999999</v>
      </c>
      <c r="BA142" s="22">
        <v>-1.70166E-2</v>
      </c>
      <c r="BB142" s="22">
        <v>132</v>
      </c>
      <c r="BC142" s="22">
        <v>0.564056</v>
      </c>
      <c r="BD142">
        <f t="shared" si="34"/>
        <v>17.0166</v>
      </c>
      <c r="BE142">
        <f t="shared" si="35"/>
        <v>9.609750484800001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1.0803199999999999</v>
      </c>
      <c r="H143" s="22">
        <v>55.264800000000001</v>
      </c>
      <c r="I143" s="22">
        <v>-1.7041000000000001E-2</v>
      </c>
      <c r="J143" s="22">
        <v>133</v>
      </c>
      <c r="K143" s="22">
        <v>1.0790999999999999</v>
      </c>
      <c r="L143">
        <f t="shared" si="24"/>
        <v>17.041</v>
      </c>
      <c r="M143">
        <f t="shared" si="25"/>
        <v>18.409733119999999</v>
      </c>
      <c r="N143" s="9"/>
      <c r="O143" s="22">
        <v>0.56976300000000002</v>
      </c>
      <c r="P143" s="22">
        <v>111.901</v>
      </c>
      <c r="Q143" s="22">
        <v>-1.7266799999999999E-2</v>
      </c>
      <c r="R143" s="22">
        <v>133</v>
      </c>
      <c r="S143" s="22">
        <v>0.56912200000000002</v>
      </c>
      <c r="T143">
        <f t="shared" si="26"/>
        <v>17.2668</v>
      </c>
      <c r="U143">
        <f t="shared" si="27"/>
        <v>9.8379837684000009</v>
      </c>
      <c r="X143" s="9"/>
      <c r="Y143" s="22">
        <v>1.0803199999999999</v>
      </c>
      <c r="Z143" s="22">
        <v>215.179</v>
      </c>
      <c r="AA143" s="22">
        <v>-1.6928100000000001E-2</v>
      </c>
      <c r="AB143" s="22">
        <v>133</v>
      </c>
      <c r="AC143" s="22">
        <v>1.0788</v>
      </c>
      <c r="AD143">
        <f t="shared" si="28"/>
        <v>16.928100000000001</v>
      </c>
      <c r="AE143">
        <f t="shared" si="29"/>
        <v>18.287764992</v>
      </c>
      <c r="AF143" s="9"/>
      <c r="AG143" s="22">
        <v>0.56976300000000002</v>
      </c>
      <c r="AH143" s="22">
        <v>286.45699999999999</v>
      </c>
      <c r="AI143" s="22">
        <v>-1.7077599999999998E-2</v>
      </c>
      <c r="AJ143" s="22">
        <v>133</v>
      </c>
      <c r="AK143" s="22">
        <v>0.56903099999999995</v>
      </c>
      <c r="AL143">
        <f t="shared" si="30"/>
        <v>17.077599999999997</v>
      </c>
      <c r="AM143">
        <f t="shared" si="31"/>
        <v>9.7301846087999984</v>
      </c>
      <c r="AP143" s="9"/>
      <c r="AQ143" s="22">
        <v>1.0803199999999999</v>
      </c>
      <c r="AR143" s="22">
        <v>361.88099999999997</v>
      </c>
      <c r="AS143" s="22">
        <v>-1.6845700000000002E-2</v>
      </c>
      <c r="AT143" s="22">
        <v>133</v>
      </c>
      <c r="AU143" s="22">
        <v>1.07941</v>
      </c>
      <c r="AV143">
        <f t="shared" si="32"/>
        <v>16.845700000000001</v>
      </c>
      <c r="AW143">
        <f t="shared" si="33"/>
        <v>18.198746623999998</v>
      </c>
      <c r="AX143" s="9"/>
      <c r="AY143" s="22">
        <v>0.56976300000000002</v>
      </c>
      <c r="AZ143" s="22">
        <v>427.36599999999999</v>
      </c>
      <c r="BA143" s="22">
        <v>-1.70166E-2</v>
      </c>
      <c r="BB143" s="22">
        <v>133</v>
      </c>
      <c r="BC143" s="22">
        <v>0.56924399999999997</v>
      </c>
      <c r="BD143">
        <f t="shared" si="34"/>
        <v>17.0166</v>
      </c>
      <c r="BE143">
        <f t="shared" si="35"/>
        <v>9.6954290658000009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1.0752900000000001</v>
      </c>
      <c r="H144" s="22">
        <v>55.365499999999997</v>
      </c>
      <c r="I144" s="22">
        <v>-1.7041000000000001E-2</v>
      </c>
      <c r="J144" s="22">
        <v>134</v>
      </c>
      <c r="K144" s="22">
        <v>1.0745199999999999</v>
      </c>
      <c r="L144">
        <f t="shared" si="24"/>
        <v>17.041</v>
      </c>
      <c r="M144">
        <f t="shared" si="25"/>
        <v>18.324016890000003</v>
      </c>
      <c r="N144" s="9"/>
      <c r="O144" s="22">
        <v>0.57479899999999995</v>
      </c>
      <c r="P144" s="22">
        <v>112.001</v>
      </c>
      <c r="Q144" s="22">
        <v>-1.72607E-2</v>
      </c>
      <c r="R144" s="22">
        <v>134</v>
      </c>
      <c r="S144" s="22">
        <v>0.57400499999999999</v>
      </c>
      <c r="T144">
        <f t="shared" si="26"/>
        <v>17.2607</v>
      </c>
      <c r="U144">
        <f t="shared" si="27"/>
        <v>9.9214330992999997</v>
      </c>
      <c r="X144" s="9"/>
      <c r="Y144" s="22">
        <v>1.0752900000000001</v>
      </c>
      <c r="Z144" s="22">
        <v>215.28</v>
      </c>
      <c r="AA144" s="22">
        <v>-1.69312E-2</v>
      </c>
      <c r="AB144" s="22">
        <v>134</v>
      </c>
      <c r="AC144" s="22">
        <v>1.07483</v>
      </c>
      <c r="AD144">
        <f t="shared" si="28"/>
        <v>16.9312</v>
      </c>
      <c r="AE144">
        <f t="shared" si="29"/>
        <v>18.205950048000002</v>
      </c>
      <c r="AF144" s="9"/>
      <c r="AG144" s="22">
        <v>0.57479899999999995</v>
      </c>
      <c r="AH144" s="22">
        <v>286.55700000000002</v>
      </c>
      <c r="AI144" s="22">
        <v>-1.70715E-2</v>
      </c>
      <c r="AJ144" s="22">
        <v>134</v>
      </c>
      <c r="AK144" s="22">
        <v>0.57418800000000003</v>
      </c>
      <c r="AL144">
        <f t="shared" si="30"/>
        <v>17.0715</v>
      </c>
      <c r="AM144">
        <f t="shared" si="31"/>
        <v>9.8126811284999995</v>
      </c>
      <c r="AP144" s="9"/>
      <c r="AQ144" s="22">
        <v>1.0752900000000001</v>
      </c>
      <c r="AR144" s="22">
        <v>361.98099999999999</v>
      </c>
      <c r="AS144" s="22">
        <v>-1.6854899999999999E-2</v>
      </c>
      <c r="AT144" s="22">
        <v>134</v>
      </c>
      <c r="AU144" s="22">
        <v>1.0739099999999999</v>
      </c>
      <c r="AV144">
        <f t="shared" si="32"/>
        <v>16.854900000000001</v>
      </c>
      <c r="AW144">
        <f t="shared" si="33"/>
        <v>18.123905421000003</v>
      </c>
      <c r="AX144" s="9"/>
      <c r="AY144" s="22">
        <v>0.57479899999999995</v>
      </c>
      <c r="AZ144" s="22">
        <v>427.46699999999998</v>
      </c>
      <c r="BA144" s="22">
        <v>-1.70288E-2</v>
      </c>
      <c r="BB144" s="22">
        <v>134</v>
      </c>
      <c r="BC144" s="22">
        <v>0.57369999999999999</v>
      </c>
      <c r="BD144">
        <f t="shared" si="34"/>
        <v>17.0288</v>
      </c>
      <c r="BE144">
        <f t="shared" si="35"/>
        <v>9.7881372111999987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1.0702499999999999</v>
      </c>
      <c r="H145" s="22">
        <v>55.466200000000001</v>
      </c>
      <c r="I145" s="22">
        <v>-1.7047099999999999E-2</v>
      </c>
      <c r="J145" s="22">
        <v>135</v>
      </c>
      <c r="K145" s="22">
        <v>1.0696399999999999</v>
      </c>
      <c r="L145">
        <f t="shared" si="24"/>
        <v>17.0471</v>
      </c>
      <c r="M145">
        <f t="shared" si="25"/>
        <v>18.244658774999998</v>
      </c>
      <c r="N145" s="9"/>
      <c r="O145" s="22">
        <v>0.57983399999999996</v>
      </c>
      <c r="P145" s="22">
        <v>112.102</v>
      </c>
      <c r="Q145" s="22">
        <v>-1.7269900000000001E-2</v>
      </c>
      <c r="R145" s="22">
        <v>135</v>
      </c>
      <c r="S145" s="22">
        <v>0.57922399999999996</v>
      </c>
      <c r="T145">
        <f t="shared" si="26"/>
        <v>17.2699</v>
      </c>
      <c r="U145">
        <f t="shared" si="27"/>
        <v>10.013675196599999</v>
      </c>
      <c r="X145" s="9"/>
      <c r="Y145" s="22">
        <v>1.0702499999999999</v>
      </c>
      <c r="Z145" s="22">
        <v>215.381</v>
      </c>
      <c r="AA145" s="22">
        <v>-1.6937299999999999E-2</v>
      </c>
      <c r="AB145" s="22">
        <v>135</v>
      </c>
      <c r="AC145" s="22">
        <v>1.06873</v>
      </c>
      <c r="AD145">
        <f t="shared" si="28"/>
        <v>16.9373</v>
      </c>
      <c r="AE145">
        <f t="shared" si="29"/>
        <v>18.127145325000001</v>
      </c>
      <c r="AF145" s="9"/>
      <c r="AG145" s="22">
        <v>0.57983399999999996</v>
      </c>
      <c r="AH145" s="22">
        <v>286.65800000000002</v>
      </c>
      <c r="AI145" s="22">
        <v>-1.7074599999999999E-2</v>
      </c>
      <c r="AJ145" s="22">
        <v>135</v>
      </c>
      <c r="AK145" s="22">
        <v>0.57919299999999996</v>
      </c>
      <c r="AL145">
        <f t="shared" si="30"/>
        <v>17.0746</v>
      </c>
      <c r="AM145">
        <f t="shared" si="31"/>
        <v>9.9004336163999991</v>
      </c>
      <c r="AP145" s="9"/>
      <c r="AQ145" s="22">
        <v>1.0702499999999999</v>
      </c>
      <c r="AR145" s="22">
        <v>362.08199999999999</v>
      </c>
      <c r="AS145" s="22">
        <v>-1.6854899999999999E-2</v>
      </c>
      <c r="AT145" s="22">
        <v>135</v>
      </c>
      <c r="AU145" s="22">
        <v>1.0690299999999999</v>
      </c>
      <c r="AV145">
        <f t="shared" si="32"/>
        <v>16.854900000000001</v>
      </c>
      <c r="AW145">
        <f t="shared" si="33"/>
        <v>18.038956724999998</v>
      </c>
      <c r="AX145" s="9"/>
      <c r="AY145" s="22">
        <v>0.57983399999999996</v>
      </c>
      <c r="AZ145" s="22">
        <v>427.56700000000001</v>
      </c>
      <c r="BA145" s="22">
        <v>-1.7007399999999999E-2</v>
      </c>
      <c r="BB145" s="22">
        <v>135</v>
      </c>
      <c r="BC145" s="22">
        <v>0.57913199999999998</v>
      </c>
      <c r="BD145">
        <f t="shared" si="34"/>
        <v>17.007400000000001</v>
      </c>
      <c r="BE145">
        <f t="shared" si="35"/>
        <v>9.8614687716000002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1.0652200000000001</v>
      </c>
      <c r="H146" s="22">
        <v>55.566899999999997</v>
      </c>
      <c r="I146" s="22">
        <v>-1.70441E-2</v>
      </c>
      <c r="J146" s="22">
        <v>136</v>
      </c>
      <c r="K146" s="22">
        <v>1.0638399999999999</v>
      </c>
      <c r="L146">
        <f t="shared" si="24"/>
        <v>17.0441</v>
      </c>
      <c r="M146">
        <f t="shared" si="25"/>
        <v>18.155716202000001</v>
      </c>
      <c r="N146" s="9"/>
      <c r="O146" s="22">
        <v>0.58486899999999997</v>
      </c>
      <c r="P146" s="22">
        <v>112.203</v>
      </c>
      <c r="Q146" s="22">
        <v>-1.7257700000000001E-2</v>
      </c>
      <c r="R146" s="22">
        <v>136</v>
      </c>
      <c r="S146" s="22">
        <v>0.584198</v>
      </c>
      <c r="T146">
        <f t="shared" si="26"/>
        <v>17.2577</v>
      </c>
      <c r="U146">
        <f t="shared" si="27"/>
        <v>10.0934937413</v>
      </c>
      <c r="X146" s="9"/>
      <c r="Y146" s="22">
        <v>1.0652200000000001</v>
      </c>
      <c r="Z146" s="22">
        <v>215.482</v>
      </c>
      <c r="AA146" s="22">
        <v>-1.6937299999999999E-2</v>
      </c>
      <c r="AB146" s="22">
        <v>136</v>
      </c>
      <c r="AC146" s="22">
        <v>1.0641499999999999</v>
      </c>
      <c r="AD146">
        <f t="shared" si="28"/>
        <v>16.9373</v>
      </c>
      <c r="AE146">
        <f t="shared" si="29"/>
        <v>18.041950706000002</v>
      </c>
      <c r="AF146" s="9"/>
      <c r="AG146" s="22">
        <v>0.58486899999999997</v>
      </c>
      <c r="AH146" s="22">
        <v>286.75900000000001</v>
      </c>
      <c r="AI146" s="22">
        <v>-1.70715E-2</v>
      </c>
      <c r="AJ146" s="22">
        <v>136</v>
      </c>
      <c r="AK146" s="22">
        <v>0.584229</v>
      </c>
      <c r="AL146">
        <f t="shared" si="30"/>
        <v>17.0715</v>
      </c>
      <c r="AM146">
        <f t="shared" si="31"/>
        <v>9.9845911335000004</v>
      </c>
      <c r="AP146" s="9"/>
      <c r="AQ146" s="22">
        <v>1.0652200000000001</v>
      </c>
      <c r="AR146" s="22">
        <v>362.18299999999999</v>
      </c>
      <c r="AS146" s="22">
        <v>-1.68518E-2</v>
      </c>
      <c r="AT146" s="22">
        <v>136</v>
      </c>
      <c r="AU146" s="22">
        <v>1.0638399999999999</v>
      </c>
      <c r="AV146">
        <f t="shared" si="32"/>
        <v>16.851800000000001</v>
      </c>
      <c r="AW146">
        <f t="shared" si="33"/>
        <v>17.950874396000003</v>
      </c>
      <c r="AX146" s="9"/>
      <c r="AY146" s="22">
        <v>0.58486899999999997</v>
      </c>
      <c r="AZ146" s="22">
        <v>427.66800000000001</v>
      </c>
      <c r="BA146" s="22">
        <v>-1.6992199999999999E-2</v>
      </c>
      <c r="BB146" s="22">
        <v>136</v>
      </c>
      <c r="BC146" s="22">
        <v>0.584198</v>
      </c>
      <c r="BD146">
        <f t="shared" si="34"/>
        <v>16.9922</v>
      </c>
      <c r="BE146">
        <f t="shared" si="35"/>
        <v>9.938211021799999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1.0601799999999999</v>
      </c>
      <c r="H147" s="22">
        <v>55.6676</v>
      </c>
      <c r="I147" s="22">
        <v>-1.7050200000000001E-2</v>
      </c>
      <c r="J147" s="22">
        <v>137</v>
      </c>
      <c r="K147" s="22">
        <v>1.0592699999999999</v>
      </c>
      <c r="L147">
        <f t="shared" si="24"/>
        <v>17.0502</v>
      </c>
      <c r="M147">
        <f t="shared" si="25"/>
        <v>18.076281035999997</v>
      </c>
      <c r="N147" s="9"/>
      <c r="O147" s="22">
        <v>0.58990500000000001</v>
      </c>
      <c r="P147" s="22">
        <v>112.304</v>
      </c>
      <c r="Q147" s="22">
        <v>-1.7251599999999999E-2</v>
      </c>
      <c r="R147" s="22">
        <v>137</v>
      </c>
      <c r="S147" s="22">
        <v>0.58929399999999998</v>
      </c>
      <c r="T147">
        <f t="shared" si="26"/>
        <v>17.2516</v>
      </c>
      <c r="U147">
        <f t="shared" si="27"/>
        <v>10.176805098000001</v>
      </c>
      <c r="X147" s="9"/>
      <c r="Y147" s="22">
        <v>1.0601799999999999</v>
      </c>
      <c r="Z147" s="22">
        <v>215.58199999999999</v>
      </c>
      <c r="AA147" s="22">
        <v>-1.6937299999999999E-2</v>
      </c>
      <c r="AB147" s="22">
        <v>137</v>
      </c>
      <c r="AC147" s="22">
        <v>1.0592699999999999</v>
      </c>
      <c r="AD147">
        <f t="shared" si="28"/>
        <v>16.9373</v>
      </c>
      <c r="AE147">
        <f t="shared" si="29"/>
        <v>17.956586714</v>
      </c>
      <c r="AF147" s="9"/>
      <c r="AG147" s="22">
        <v>0.58990500000000001</v>
      </c>
      <c r="AH147" s="22">
        <v>286.85899999999998</v>
      </c>
      <c r="AI147" s="22">
        <v>-1.7077599999999998E-2</v>
      </c>
      <c r="AJ147" s="22">
        <v>137</v>
      </c>
      <c r="AK147" s="22">
        <v>0.58917200000000003</v>
      </c>
      <c r="AL147">
        <f t="shared" si="30"/>
        <v>17.077599999999997</v>
      </c>
      <c r="AM147">
        <f t="shared" si="31"/>
        <v>10.074161627999999</v>
      </c>
      <c r="AP147" s="9"/>
      <c r="AQ147" s="22">
        <v>1.0601799999999999</v>
      </c>
      <c r="AR147" s="22">
        <v>362.28399999999999</v>
      </c>
      <c r="AS147" s="22">
        <v>-1.6854899999999999E-2</v>
      </c>
      <c r="AT147" s="22">
        <v>137</v>
      </c>
      <c r="AU147" s="22">
        <v>1.0592699999999999</v>
      </c>
      <c r="AV147">
        <f t="shared" si="32"/>
        <v>16.854900000000001</v>
      </c>
      <c r="AW147">
        <f t="shared" si="33"/>
        <v>17.869227882000001</v>
      </c>
      <c r="AX147" s="9"/>
      <c r="AY147" s="22">
        <v>0.58990500000000001</v>
      </c>
      <c r="AZ147" s="22">
        <v>427.76900000000001</v>
      </c>
      <c r="BA147" s="22">
        <v>-1.7004399999999999E-2</v>
      </c>
      <c r="BB147" s="22">
        <v>137</v>
      </c>
      <c r="BC147" s="22">
        <v>0.58929399999999998</v>
      </c>
      <c r="BD147">
        <f t="shared" si="34"/>
        <v>17.0044</v>
      </c>
      <c r="BE147">
        <f t="shared" si="35"/>
        <v>10.030980582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1.05515</v>
      </c>
      <c r="H148" s="22">
        <v>55.768300000000004</v>
      </c>
      <c r="I148" s="22">
        <v>-1.7050200000000001E-2</v>
      </c>
      <c r="J148" s="22">
        <v>138</v>
      </c>
      <c r="K148" s="22">
        <v>1.0543800000000001</v>
      </c>
      <c r="L148">
        <f t="shared" si="24"/>
        <v>17.0502</v>
      </c>
      <c r="M148">
        <f t="shared" si="25"/>
        <v>17.990518529999999</v>
      </c>
      <c r="N148" s="9"/>
      <c r="O148" s="22">
        <v>0.59494000000000002</v>
      </c>
      <c r="P148" s="22">
        <v>112.404</v>
      </c>
      <c r="Q148" s="22">
        <v>-1.7251599999999999E-2</v>
      </c>
      <c r="R148" s="22">
        <v>138</v>
      </c>
      <c r="S148" s="22">
        <v>0.59417699999999996</v>
      </c>
      <c r="T148">
        <f t="shared" si="26"/>
        <v>17.2516</v>
      </c>
      <c r="U148">
        <f t="shared" si="27"/>
        <v>10.263666904000001</v>
      </c>
      <c r="X148" s="9"/>
      <c r="Y148" s="22">
        <v>1.05515</v>
      </c>
      <c r="Z148" s="22">
        <v>215.68299999999999</v>
      </c>
      <c r="AA148" s="22">
        <v>-1.69342E-2</v>
      </c>
      <c r="AB148" s="22">
        <v>138</v>
      </c>
      <c r="AC148" s="22">
        <v>1.0540799999999999</v>
      </c>
      <c r="AD148">
        <f t="shared" si="28"/>
        <v>16.934200000000001</v>
      </c>
      <c r="AE148">
        <f t="shared" si="29"/>
        <v>17.868121130000002</v>
      </c>
      <c r="AF148" s="9"/>
      <c r="AG148" s="22">
        <v>0.59494000000000002</v>
      </c>
      <c r="AH148" s="22">
        <v>286.95999999999998</v>
      </c>
      <c r="AI148" s="22">
        <v>-1.70685E-2</v>
      </c>
      <c r="AJ148" s="22">
        <v>138</v>
      </c>
      <c r="AK148" s="22">
        <v>0.59463500000000002</v>
      </c>
      <c r="AL148">
        <f t="shared" si="30"/>
        <v>17.0685</v>
      </c>
      <c r="AM148">
        <f t="shared" si="31"/>
        <v>10.154733390000001</v>
      </c>
      <c r="AP148" s="9"/>
      <c r="AQ148" s="22">
        <v>1.05515</v>
      </c>
      <c r="AR148" s="22">
        <v>362.38400000000001</v>
      </c>
      <c r="AS148" s="22">
        <v>-1.6867099999999999E-2</v>
      </c>
      <c r="AT148" s="22">
        <v>138</v>
      </c>
      <c r="AU148" s="22">
        <v>1.0540799999999999</v>
      </c>
      <c r="AV148">
        <f t="shared" si="32"/>
        <v>16.867100000000001</v>
      </c>
      <c r="AW148">
        <f t="shared" si="33"/>
        <v>17.797320565</v>
      </c>
      <c r="AX148" s="9"/>
      <c r="AY148" s="22">
        <v>0.59494000000000002</v>
      </c>
      <c r="AZ148" s="22">
        <v>427.86900000000003</v>
      </c>
      <c r="BA148" s="22">
        <v>-1.6992199999999999E-2</v>
      </c>
      <c r="BB148" s="22">
        <v>138</v>
      </c>
      <c r="BC148" s="22">
        <v>0.59426900000000005</v>
      </c>
      <c r="BD148">
        <f t="shared" si="34"/>
        <v>16.9922</v>
      </c>
      <c r="BE148">
        <f t="shared" si="35"/>
        <v>10.109339468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1.0501100000000001</v>
      </c>
      <c r="H149" s="22">
        <v>55.869</v>
      </c>
      <c r="I149" s="22">
        <v>-1.7047099999999999E-2</v>
      </c>
      <c r="J149" s="22">
        <v>139</v>
      </c>
      <c r="K149" s="22">
        <v>1.0491900000000001</v>
      </c>
      <c r="L149">
        <f t="shared" si="24"/>
        <v>17.0471</v>
      </c>
      <c r="M149">
        <f t="shared" si="25"/>
        <v>17.901330181000002</v>
      </c>
      <c r="N149" s="9"/>
      <c r="O149" s="22">
        <v>0.59997599999999995</v>
      </c>
      <c r="P149" s="22">
        <v>112.505</v>
      </c>
      <c r="Q149" s="22">
        <v>-1.7242400000000001E-2</v>
      </c>
      <c r="R149" s="22">
        <v>139</v>
      </c>
      <c r="S149" s="22">
        <v>0.59933499999999995</v>
      </c>
      <c r="T149">
        <f t="shared" si="26"/>
        <v>17.2424</v>
      </c>
      <c r="U149">
        <f t="shared" si="27"/>
        <v>10.3450261824</v>
      </c>
      <c r="X149" s="9"/>
      <c r="Y149" s="22">
        <v>1.0501100000000001</v>
      </c>
      <c r="Z149" s="22">
        <v>215.78399999999999</v>
      </c>
      <c r="AA149" s="22">
        <v>-1.6940299999999998E-2</v>
      </c>
      <c r="AB149" s="22">
        <v>139</v>
      </c>
      <c r="AC149" s="22">
        <v>1.0491900000000001</v>
      </c>
      <c r="AD149">
        <f t="shared" si="28"/>
        <v>16.940299999999997</v>
      </c>
      <c r="AE149">
        <f t="shared" si="29"/>
        <v>17.789178433</v>
      </c>
      <c r="AF149" s="9"/>
      <c r="AG149" s="22">
        <v>0.59997599999999995</v>
      </c>
      <c r="AH149" s="22">
        <v>287.06099999999998</v>
      </c>
      <c r="AI149" s="22">
        <v>-1.7074599999999999E-2</v>
      </c>
      <c r="AJ149" s="22">
        <v>139</v>
      </c>
      <c r="AK149" s="22">
        <v>0.59909100000000004</v>
      </c>
      <c r="AL149">
        <f t="shared" si="30"/>
        <v>17.0746</v>
      </c>
      <c r="AM149">
        <f t="shared" si="31"/>
        <v>10.244350209599999</v>
      </c>
      <c r="AP149" s="9"/>
      <c r="AQ149" s="22">
        <v>1.0501100000000001</v>
      </c>
      <c r="AR149" s="22">
        <v>362.48500000000001</v>
      </c>
      <c r="AS149" s="22">
        <v>-1.6867099999999999E-2</v>
      </c>
      <c r="AT149" s="22">
        <v>139</v>
      </c>
      <c r="AU149" s="22">
        <v>1.0495000000000001</v>
      </c>
      <c r="AV149">
        <f t="shared" si="32"/>
        <v>16.867100000000001</v>
      </c>
      <c r="AW149">
        <f t="shared" si="33"/>
        <v>17.712310381000002</v>
      </c>
      <c r="AX149" s="9"/>
      <c r="AY149" s="22">
        <v>0.59997599999999995</v>
      </c>
      <c r="AZ149" s="22">
        <v>427.97</v>
      </c>
      <c r="BA149" s="22">
        <v>-1.6998300000000001E-2</v>
      </c>
      <c r="BB149" s="22">
        <v>139</v>
      </c>
      <c r="BC149" s="22">
        <v>0.59936500000000004</v>
      </c>
      <c r="BD149">
        <f t="shared" si="34"/>
        <v>16.9983</v>
      </c>
      <c r="BE149">
        <f t="shared" si="35"/>
        <v>10.1985720408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1.0450699999999999</v>
      </c>
      <c r="H150" s="22">
        <v>55.969799999999999</v>
      </c>
      <c r="I150" s="22">
        <v>-1.70563E-2</v>
      </c>
      <c r="J150" s="22">
        <v>140</v>
      </c>
      <c r="K150" s="22">
        <v>1.0440100000000001</v>
      </c>
      <c r="L150">
        <f t="shared" si="24"/>
        <v>17.0563</v>
      </c>
      <c r="M150">
        <f t="shared" si="25"/>
        <v>17.825027441</v>
      </c>
      <c r="N150" s="9"/>
      <c r="O150" s="22">
        <v>0.60501099999999997</v>
      </c>
      <c r="P150" s="22">
        <v>112.60599999999999</v>
      </c>
      <c r="Q150" s="22">
        <v>-1.72485E-2</v>
      </c>
      <c r="R150" s="22">
        <v>140</v>
      </c>
      <c r="S150" s="22">
        <v>0.60449200000000003</v>
      </c>
      <c r="T150">
        <f t="shared" si="26"/>
        <v>17.2485</v>
      </c>
      <c r="U150">
        <f t="shared" si="27"/>
        <v>10.4355322335</v>
      </c>
      <c r="X150" s="9"/>
      <c r="Y150" s="22">
        <v>1.0450699999999999</v>
      </c>
      <c r="Z150" s="22">
        <v>215.88399999999999</v>
      </c>
      <c r="AA150" s="22">
        <v>-1.6943400000000001E-2</v>
      </c>
      <c r="AB150" s="22">
        <v>140</v>
      </c>
      <c r="AC150" s="22">
        <v>1.0440100000000001</v>
      </c>
      <c r="AD150">
        <f t="shared" si="28"/>
        <v>16.9434</v>
      </c>
      <c r="AE150">
        <f t="shared" si="29"/>
        <v>17.707039037999998</v>
      </c>
      <c r="AF150" s="9"/>
      <c r="AG150" s="22">
        <v>0.60501099999999997</v>
      </c>
      <c r="AH150" s="22">
        <v>287.16199999999998</v>
      </c>
      <c r="AI150" s="22">
        <v>-1.70715E-2</v>
      </c>
      <c r="AJ150" s="22">
        <v>140</v>
      </c>
      <c r="AK150" s="22">
        <v>0.60427900000000001</v>
      </c>
      <c r="AL150">
        <f t="shared" si="30"/>
        <v>17.0715</v>
      </c>
      <c r="AM150">
        <f t="shared" si="31"/>
        <v>10.328445286499999</v>
      </c>
      <c r="AP150" s="9"/>
      <c r="AQ150" s="22">
        <v>1.0450699999999999</v>
      </c>
      <c r="AR150" s="22">
        <v>362.58600000000001</v>
      </c>
      <c r="AS150" s="22">
        <v>-1.6864000000000001E-2</v>
      </c>
      <c r="AT150" s="22">
        <v>140</v>
      </c>
      <c r="AU150" s="22">
        <v>1.0443100000000001</v>
      </c>
      <c r="AV150">
        <f t="shared" si="32"/>
        <v>16.864000000000001</v>
      </c>
      <c r="AW150">
        <f t="shared" si="33"/>
        <v>17.624060480000001</v>
      </c>
      <c r="AX150" s="9"/>
      <c r="AY150" s="22">
        <v>0.60501099999999997</v>
      </c>
      <c r="AZ150" s="22">
        <v>428.07100000000003</v>
      </c>
      <c r="BA150" s="22">
        <v>-1.6992199999999999E-2</v>
      </c>
      <c r="BB150" s="22">
        <v>140</v>
      </c>
      <c r="BC150" s="22">
        <v>0.60433999999999999</v>
      </c>
      <c r="BD150">
        <f t="shared" si="34"/>
        <v>16.9922</v>
      </c>
      <c r="BE150">
        <f t="shared" si="35"/>
        <v>10.280467914199999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1.0400400000000001</v>
      </c>
      <c r="H151" s="22">
        <v>56.070500000000003</v>
      </c>
      <c r="I151" s="22">
        <v>-1.70563E-2</v>
      </c>
      <c r="J151" s="22">
        <v>141</v>
      </c>
      <c r="K151" s="22">
        <v>1.0394300000000001</v>
      </c>
      <c r="L151">
        <f t="shared" si="24"/>
        <v>17.0563</v>
      </c>
      <c r="M151">
        <f t="shared" si="25"/>
        <v>17.739234252000003</v>
      </c>
      <c r="N151" s="9"/>
      <c r="O151" s="22">
        <v>0.61004599999999998</v>
      </c>
      <c r="P151" s="22">
        <v>112.706</v>
      </c>
      <c r="Q151" s="22">
        <v>-1.7242400000000001E-2</v>
      </c>
      <c r="R151" s="22">
        <v>141</v>
      </c>
      <c r="S151" s="22">
        <v>0.60986300000000004</v>
      </c>
      <c r="T151">
        <f t="shared" si="26"/>
        <v>17.2424</v>
      </c>
      <c r="U151">
        <f t="shared" si="27"/>
        <v>10.518657150399999</v>
      </c>
      <c r="X151" s="9"/>
      <c r="Y151" s="22">
        <v>1.0400400000000001</v>
      </c>
      <c r="Z151" s="22">
        <v>215.98500000000001</v>
      </c>
      <c r="AA151" s="22">
        <v>-1.6958600000000001E-2</v>
      </c>
      <c r="AB151" s="22">
        <v>141</v>
      </c>
      <c r="AC151" s="22">
        <v>1.0388200000000001</v>
      </c>
      <c r="AD151">
        <f t="shared" si="28"/>
        <v>16.958600000000001</v>
      </c>
      <c r="AE151">
        <f t="shared" si="29"/>
        <v>17.637622344</v>
      </c>
      <c r="AF151" s="9"/>
      <c r="AG151" s="22">
        <v>0.61004599999999998</v>
      </c>
      <c r="AH151" s="22">
        <v>287.262</v>
      </c>
      <c r="AI151" s="22">
        <v>-1.7053200000000001E-2</v>
      </c>
      <c r="AJ151" s="22">
        <v>141</v>
      </c>
      <c r="AK151" s="22">
        <v>0.60958900000000005</v>
      </c>
      <c r="AL151">
        <f t="shared" si="30"/>
        <v>17.0532</v>
      </c>
      <c r="AM151">
        <f t="shared" si="31"/>
        <v>10.403236447199999</v>
      </c>
      <c r="AP151" s="9"/>
      <c r="AQ151" s="22">
        <v>1.0400400000000001</v>
      </c>
      <c r="AR151" s="22">
        <v>362.68599999999998</v>
      </c>
      <c r="AS151" s="22">
        <v>-1.6864000000000001E-2</v>
      </c>
      <c r="AT151" s="22">
        <v>141</v>
      </c>
      <c r="AU151" s="22">
        <v>1.03851</v>
      </c>
      <c r="AV151">
        <f t="shared" si="32"/>
        <v>16.864000000000001</v>
      </c>
      <c r="AW151">
        <f t="shared" si="33"/>
        <v>17.539234560000001</v>
      </c>
      <c r="AX151" s="9"/>
      <c r="AY151" s="22">
        <v>0.61004599999999998</v>
      </c>
      <c r="AZ151" s="22">
        <v>428.17099999999999</v>
      </c>
      <c r="BA151" s="22">
        <v>-1.6983000000000002E-2</v>
      </c>
      <c r="BB151" s="22">
        <v>141</v>
      </c>
      <c r="BC151" s="22">
        <v>0.609375</v>
      </c>
      <c r="BD151">
        <f t="shared" si="34"/>
        <v>16.983000000000001</v>
      </c>
      <c r="BE151">
        <f t="shared" si="35"/>
        <v>10.360411217999999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1.0349999999999999</v>
      </c>
      <c r="H152" s="22">
        <v>56.171199999999999</v>
      </c>
      <c r="I152" s="22">
        <v>-1.7065400000000001E-2</v>
      </c>
      <c r="J152" s="22">
        <v>142</v>
      </c>
      <c r="K152" s="22">
        <v>1.0339400000000001</v>
      </c>
      <c r="L152">
        <f t="shared" si="24"/>
        <v>17.0654</v>
      </c>
      <c r="M152">
        <f t="shared" si="25"/>
        <v>17.662689</v>
      </c>
      <c r="N152" s="9"/>
      <c r="O152" s="22">
        <v>0.61508200000000002</v>
      </c>
      <c r="P152" s="22">
        <v>112.807</v>
      </c>
      <c r="Q152" s="22">
        <v>-1.72363E-2</v>
      </c>
      <c r="R152" s="22">
        <v>142</v>
      </c>
      <c r="S152" s="22">
        <v>0.61447099999999999</v>
      </c>
      <c r="T152">
        <f t="shared" si="26"/>
        <v>17.2363</v>
      </c>
      <c r="U152">
        <f t="shared" si="27"/>
        <v>10.6017378766</v>
      </c>
      <c r="X152" s="9"/>
      <c r="Y152" s="22">
        <v>1.0349999999999999</v>
      </c>
      <c r="Z152" s="22">
        <v>216.08600000000001</v>
      </c>
      <c r="AA152" s="22">
        <v>-1.6958600000000001E-2</v>
      </c>
      <c r="AB152" s="22">
        <v>142</v>
      </c>
      <c r="AC152" s="22">
        <v>1.03424</v>
      </c>
      <c r="AD152">
        <f t="shared" si="28"/>
        <v>16.958600000000001</v>
      </c>
      <c r="AE152">
        <f t="shared" si="29"/>
        <v>17.552150999999999</v>
      </c>
      <c r="AF152" s="9"/>
      <c r="AG152" s="22">
        <v>0.61508200000000002</v>
      </c>
      <c r="AH152" s="22">
        <v>287.363</v>
      </c>
      <c r="AI152" s="22">
        <v>-1.7031899999999999E-2</v>
      </c>
      <c r="AJ152" s="22">
        <v>142</v>
      </c>
      <c r="AK152" s="22">
        <v>0.61465499999999995</v>
      </c>
      <c r="AL152">
        <f t="shared" si="30"/>
        <v>17.0319</v>
      </c>
      <c r="AM152">
        <f t="shared" si="31"/>
        <v>10.476015115800001</v>
      </c>
      <c r="AP152" s="9"/>
      <c r="AQ152" s="22">
        <v>1.0349999999999999</v>
      </c>
      <c r="AR152" s="22">
        <v>362.78699999999998</v>
      </c>
      <c r="AS152" s="22">
        <v>-1.6888400000000001E-2</v>
      </c>
      <c r="AT152" s="22">
        <v>142</v>
      </c>
      <c r="AU152" s="22">
        <v>1.0333300000000001</v>
      </c>
      <c r="AV152">
        <f t="shared" si="32"/>
        <v>16.888400000000001</v>
      </c>
      <c r="AW152">
        <f t="shared" si="33"/>
        <v>17.479493999999999</v>
      </c>
      <c r="AX152" s="9"/>
      <c r="AY152" s="22">
        <v>0.61508200000000002</v>
      </c>
      <c r="AZ152" s="22">
        <v>428.27199999999999</v>
      </c>
      <c r="BA152" s="22">
        <v>-1.6983000000000002E-2</v>
      </c>
      <c r="BB152" s="22">
        <v>142</v>
      </c>
      <c r="BC152" s="22">
        <v>0.61441000000000001</v>
      </c>
      <c r="BD152">
        <f t="shared" si="34"/>
        <v>16.983000000000001</v>
      </c>
      <c r="BE152">
        <f t="shared" si="35"/>
        <v>10.445937606000001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1.0299700000000001</v>
      </c>
      <c r="H153" s="22">
        <v>56.271900000000002</v>
      </c>
      <c r="I153" s="22">
        <v>-1.70685E-2</v>
      </c>
      <c r="J153" s="22">
        <v>143</v>
      </c>
      <c r="K153" s="22">
        <v>1.0287500000000001</v>
      </c>
      <c r="L153">
        <f t="shared" si="24"/>
        <v>17.0685</v>
      </c>
      <c r="M153">
        <f t="shared" si="25"/>
        <v>17.580042945000002</v>
      </c>
      <c r="N153" s="9"/>
      <c r="O153" s="22">
        <v>0.62011700000000003</v>
      </c>
      <c r="P153" s="22">
        <v>112.908</v>
      </c>
      <c r="Q153" s="22">
        <v>-1.7230200000000001E-2</v>
      </c>
      <c r="R153" s="22">
        <v>143</v>
      </c>
      <c r="S153" s="22">
        <v>0.61947600000000003</v>
      </c>
      <c r="T153">
        <f t="shared" si="26"/>
        <v>17.2302</v>
      </c>
      <c r="U153">
        <f t="shared" si="27"/>
        <v>10.684739933400001</v>
      </c>
      <c r="X153" s="9"/>
      <c r="Y153" s="22">
        <v>1.0299700000000001</v>
      </c>
      <c r="Z153" s="22">
        <v>216.18600000000001</v>
      </c>
      <c r="AA153" s="22">
        <v>-1.6955600000000001E-2</v>
      </c>
      <c r="AB153" s="22">
        <v>143</v>
      </c>
      <c r="AC153" s="22">
        <v>1.0293600000000001</v>
      </c>
      <c r="AD153">
        <f t="shared" si="28"/>
        <v>16.9556</v>
      </c>
      <c r="AE153">
        <f t="shared" si="29"/>
        <v>17.463759332000002</v>
      </c>
      <c r="AF153" s="9"/>
      <c r="AG153" s="22">
        <v>0.62011700000000003</v>
      </c>
      <c r="AH153" s="22">
        <v>287.464</v>
      </c>
      <c r="AI153" s="22">
        <v>-1.7047099999999999E-2</v>
      </c>
      <c r="AJ153" s="22">
        <v>143</v>
      </c>
      <c r="AK153" s="22">
        <v>0.61944600000000005</v>
      </c>
      <c r="AL153">
        <f t="shared" si="30"/>
        <v>17.0471</v>
      </c>
      <c r="AM153">
        <f t="shared" si="31"/>
        <v>10.5711965107</v>
      </c>
      <c r="AP153" s="9"/>
      <c r="AQ153" s="22">
        <v>1.0299700000000001</v>
      </c>
      <c r="AR153" s="22">
        <v>362.88799999999998</v>
      </c>
      <c r="AS153" s="22">
        <v>-1.6876200000000001E-2</v>
      </c>
      <c r="AT153" s="22">
        <v>143</v>
      </c>
      <c r="AU153" s="22">
        <v>1.0287500000000001</v>
      </c>
      <c r="AV153">
        <f t="shared" si="32"/>
        <v>16.876200000000001</v>
      </c>
      <c r="AW153">
        <f t="shared" si="33"/>
        <v>17.381979714000003</v>
      </c>
      <c r="AX153" s="9"/>
      <c r="AY153" s="22">
        <v>0.62011700000000003</v>
      </c>
      <c r="AZ153" s="22">
        <v>428.37299999999999</v>
      </c>
      <c r="BA153" s="22">
        <v>-1.6986100000000001E-2</v>
      </c>
      <c r="BB153" s="22">
        <v>143</v>
      </c>
      <c r="BC153" s="22">
        <v>0.61944600000000005</v>
      </c>
      <c r="BD153">
        <f t="shared" si="34"/>
        <v>16.9861</v>
      </c>
      <c r="BE153">
        <f t="shared" si="35"/>
        <v>10.533369373700001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1.0249299999999999</v>
      </c>
      <c r="H154" s="22">
        <v>56.372599999999998</v>
      </c>
      <c r="I154" s="22">
        <v>-1.7065400000000001E-2</v>
      </c>
      <c r="J154" s="22">
        <v>144</v>
      </c>
      <c r="K154" s="22">
        <v>1.0244800000000001</v>
      </c>
      <c r="L154">
        <f t="shared" si="24"/>
        <v>17.0654</v>
      </c>
      <c r="M154">
        <f t="shared" si="25"/>
        <v>17.490840421999998</v>
      </c>
      <c r="N154" s="9"/>
      <c r="O154" s="22">
        <v>0.62515299999999996</v>
      </c>
      <c r="P154" s="22">
        <v>113.008</v>
      </c>
      <c r="Q154" s="22">
        <v>-1.7230200000000001E-2</v>
      </c>
      <c r="R154" s="22">
        <v>144</v>
      </c>
      <c r="S154" s="22">
        <v>0.62439</v>
      </c>
      <c r="T154">
        <f t="shared" si="26"/>
        <v>17.2302</v>
      </c>
      <c r="U154">
        <f t="shared" si="27"/>
        <v>10.771511220599999</v>
      </c>
      <c r="X154" s="9"/>
      <c r="Y154" s="22">
        <v>1.0249299999999999</v>
      </c>
      <c r="Z154" s="22">
        <v>216.28700000000001</v>
      </c>
      <c r="AA154" s="22">
        <v>-1.6952499999999999E-2</v>
      </c>
      <c r="AB154" s="22">
        <v>144</v>
      </c>
      <c r="AC154" s="22">
        <v>1.02386</v>
      </c>
      <c r="AD154">
        <f t="shared" si="28"/>
        <v>16.952500000000001</v>
      </c>
      <c r="AE154">
        <f t="shared" si="29"/>
        <v>17.375125824999998</v>
      </c>
      <c r="AF154" s="9"/>
      <c r="AG154" s="22">
        <v>0.62515299999999996</v>
      </c>
      <c r="AH154" s="22">
        <v>287.56400000000002</v>
      </c>
      <c r="AI154" s="22">
        <v>-1.7050200000000001E-2</v>
      </c>
      <c r="AJ154" s="22">
        <v>144</v>
      </c>
      <c r="AK154" s="22">
        <v>0.62426800000000005</v>
      </c>
      <c r="AL154">
        <f t="shared" si="30"/>
        <v>17.0502</v>
      </c>
      <c r="AM154">
        <f t="shared" si="31"/>
        <v>10.658983680599999</v>
      </c>
      <c r="AP154" s="9"/>
      <c r="AQ154" s="22">
        <v>1.0249299999999999</v>
      </c>
      <c r="AR154" s="22">
        <v>362.98899999999998</v>
      </c>
      <c r="AS154" s="22">
        <v>-1.6870099999999999E-2</v>
      </c>
      <c r="AT154" s="22">
        <v>144</v>
      </c>
      <c r="AU154" s="22">
        <v>1.02417</v>
      </c>
      <c r="AV154">
        <f t="shared" si="32"/>
        <v>16.870100000000001</v>
      </c>
      <c r="AW154">
        <f t="shared" si="33"/>
        <v>17.290671592999999</v>
      </c>
      <c r="AX154" s="9"/>
      <c r="AY154" s="22">
        <v>0.62515299999999996</v>
      </c>
      <c r="AZ154" s="22">
        <v>428.47399999999999</v>
      </c>
      <c r="BA154" s="22">
        <v>-1.6986100000000001E-2</v>
      </c>
      <c r="BB154" s="22">
        <v>144</v>
      </c>
      <c r="BC154" s="22">
        <v>0.62454200000000004</v>
      </c>
      <c r="BD154">
        <f t="shared" si="34"/>
        <v>16.9861</v>
      </c>
      <c r="BE154">
        <f t="shared" si="35"/>
        <v>10.6189113733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1.0199</v>
      </c>
      <c r="H155" s="22">
        <v>56.473300000000002</v>
      </c>
      <c r="I155" s="22">
        <v>-1.70563E-2</v>
      </c>
      <c r="J155" s="22">
        <v>145</v>
      </c>
      <c r="K155" s="22">
        <v>1.01868</v>
      </c>
      <c r="L155">
        <f t="shared" si="24"/>
        <v>17.0563</v>
      </c>
      <c r="M155">
        <f t="shared" si="25"/>
        <v>17.395720369999999</v>
      </c>
      <c r="N155" s="9"/>
      <c r="O155" s="22">
        <v>0.63018799999999997</v>
      </c>
      <c r="P155" s="22">
        <v>113.10899999999999</v>
      </c>
      <c r="Q155" s="22">
        <v>-1.7227200000000002E-2</v>
      </c>
      <c r="R155" s="22">
        <v>145</v>
      </c>
      <c r="S155" s="22">
        <v>0.62948599999999999</v>
      </c>
      <c r="T155">
        <f t="shared" si="26"/>
        <v>17.2272</v>
      </c>
      <c r="U155">
        <f t="shared" si="27"/>
        <v>10.856374713599999</v>
      </c>
      <c r="X155" s="9"/>
      <c r="Y155" s="22">
        <v>1.0199</v>
      </c>
      <c r="Z155" s="22">
        <v>216.38800000000001</v>
      </c>
      <c r="AA155" s="22">
        <v>-1.6955600000000001E-2</v>
      </c>
      <c r="AB155" s="22">
        <v>145</v>
      </c>
      <c r="AC155" s="22">
        <v>1.01898</v>
      </c>
      <c r="AD155">
        <f t="shared" si="28"/>
        <v>16.9556</v>
      </c>
      <c r="AE155">
        <f t="shared" si="29"/>
        <v>17.293016440000002</v>
      </c>
      <c r="AF155" s="9"/>
      <c r="AG155" s="22">
        <v>0.63018799999999997</v>
      </c>
      <c r="AH155" s="22">
        <v>287.66500000000002</v>
      </c>
      <c r="AI155" s="22">
        <v>-1.7050200000000001E-2</v>
      </c>
      <c r="AJ155" s="22">
        <v>145</v>
      </c>
      <c r="AK155" s="22">
        <v>0.62930299999999995</v>
      </c>
      <c r="AL155">
        <f t="shared" si="30"/>
        <v>17.0502</v>
      </c>
      <c r="AM155">
        <f t="shared" si="31"/>
        <v>10.7448314376</v>
      </c>
      <c r="AP155" s="9"/>
      <c r="AQ155" s="22">
        <v>1.0199</v>
      </c>
      <c r="AR155" s="22">
        <v>363.089</v>
      </c>
      <c r="AS155" s="22">
        <v>-1.6888400000000001E-2</v>
      </c>
      <c r="AT155" s="22">
        <v>145</v>
      </c>
      <c r="AU155" s="22">
        <v>1.01898</v>
      </c>
      <c r="AV155">
        <f t="shared" si="32"/>
        <v>16.888400000000001</v>
      </c>
      <c r="AW155">
        <f t="shared" si="33"/>
        <v>17.224479160000001</v>
      </c>
      <c r="AX155" s="9"/>
      <c r="AY155" s="22">
        <v>0.63018799999999997</v>
      </c>
      <c r="AZ155" s="22">
        <v>428.57400000000001</v>
      </c>
      <c r="BA155" s="22">
        <v>-1.6995199999999999E-2</v>
      </c>
      <c r="BB155" s="22">
        <v>145</v>
      </c>
      <c r="BC155" s="22">
        <v>0.62985199999999997</v>
      </c>
      <c r="BD155">
        <f t="shared" si="34"/>
        <v>16.995199999999997</v>
      </c>
      <c r="BE155">
        <f t="shared" si="35"/>
        <v>10.710171097599998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1.0148600000000001</v>
      </c>
      <c r="H156" s="22">
        <v>56.573999999999998</v>
      </c>
      <c r="I156" s="22">
        <v>-1.70715E-2</v>
      </c>
      <c r="J156" s="22">
        <v>146</v>
      </c>
      <c r="K156" s="22">
        <v>1.0144</v>
      </c>
      <c r="L156">
        <f t="shared" si="24"/>
        <v>17.0715</v>
      </c>
      <c r="M156">
        <f t="shared" si="25"/>
        <v>17.325182490000003</v>
      </c>
      <c r="N156" s="9"/>
      <c r="O156" s="22">
        <v>0.63522299999999998</v>
      </c>
      <c r="P156" s="22">
        <v>113.21</v>
      </c>
      <c r="Q156" s="22">
        <v>-1.7224099999999999E-2</v>
      </c>
      <c r="R156" s="22">
        <v>146</v>
      </c>
      <c r="S156" s="22">
        <v>0.63446000000000002</v>
      </c>
      <c r="T156">
        <f t="shared" si="26"/>
        <v>17.2241</v>
      </c>
      <c r="U156">
        <f t="shared" si="27"/>
        <v>10.9411444743</v>
      </c>
      <c r="X156" s="9"/>
      <c r="Y156" s="22">
        <v>1.0148600000000001</v>
      </c>
      <c r="Z156" s="22">
        <v>216.489</v>
      </c>
      <c r="AA156" s="22">
        <v>-1.69617E-2</v>
      </c>
      <c r="AB156" s="22">
        <v>146</v>
      </c>
      <c r="AC156" s="22">
        <v>1.0141</v>
      </c>
      <c r="AD156">
        <f t="shared" si="28"/>
        <v>16.9617</v>
      </c>
      <c r="AE156">
        <f t="shared" si="29"/>
        <v>17.213750862000001</v>
      </c>
      <c r="AF156" s="9"/>
      <c r="AG156" s="22">
        <v>0.63522299999999998</v>
      </c>
      <c r="AH156" s="22">
        <v>287.76600000000002</v>
      </c>
      <c r="AI156" s="22">
        <v>-1.70441E-2</v>
      </c>
      <c r="AJ156" s="22">
        <v>146</v>
      </c>
      <c r="AK156" s="22">
        <v>0.63461299999999998</v>
      </c>
      <c r="AL156">
        <f t="shared" si="30"/>
        <v>17.0441</v>
      </c>
      <c r="AM156">
        <f t="shared" si="31"/>
        <v>10.8268043343</v>
      </c>
      <c r="AP156" s="9"/>
      <c r="AQ156" s="22">
        <v>1.0148600000000001</v>
      </c>
      <c r="AR156" s="22">
        <v>363.19</v>
      </c>
      <c r="AS156" s="22">
        <v>-1.68915E-2</v>
      </c>
      <c r="AT156" s="22">
        <v>146</v>
      </c>
      <c r="AU156" s="22">
        <v>1.0141</v>
      </c>
      <c r="AV156">
        <f t="shared" si="32"/>
        <v>16.891500000000001</v>
      </c>
      <c r="AW156">
        <f t="shared" si="33"/>
        <v>17.142507690000002</v>
      </c>
      <c r="AX156" s="9"/>
      <c r="AY156" s="22">
        <v>0.63522299999999998</v>
      </c>
      <c r="AZ156" s="22">
        <v>428.67500000000001</v>
      </c>
      <c r="BA156" s="22">
        <v>-1.69739E-2</v>
      </c>
      <c r="BB156" s="22">
        <v>146</v>
      </c>
      <c r="BC156" s="22">
        <v>0.63476600000000005</v>
      </c>
      <c r="BD156">
        <f t="shared" si="34"/>
        <v>16.9739</v>
      </c>
      <c r="BE156">
        <f t="shared" si="35"/>
        <v>10.7822116797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1.00983</v>
      </c>
      <c r="H157" s="22">
        <v>56.674700000000001</v>
      </c>
      <c r="I157" s="22">
        <v>-1.7074599999999999E-2</v>
      </c>
      <c r="J157" s="22">
        <v>147</v>
      </c>
      <c r="K157" s="22">
        <v>1.00861</v>
      </c>
      <c r="L157">
        <f t="shared" si="24"/>
        <v>17.0746</v>
      </c>
      <c r="M157">
        <f t="shared" si="25"/>
        <v>17.242443317999999</v>
      </c>
      <c r="N157" s="9"/>
      <c r="O157" s="22">
        <v>0.64025900000000002</v>
      </c>
      <c r="P157" s="22">
        <v>113.31100000000001</v>
      </c>
      <c r="Q157" s="22">
        <v>-1.72211E-2</v>
      </c>
      <c r="R157" s="22">
        <v>147</v>
      </c>
      <c r="S157" s="22">
        <v>0.63952600000000004</v>
      </c>
      <c r="T157">
        <f t="shared" si="26"/>
        <v>17.2211</v>
      </c>
      <c r="U157">
        <f t="shared" si="27"/>
        <v>11.025964264900001</v>
      </c>
      <c r="X157" s="9"/>
      <c r="Y157" s="22">
        <v>1.00983</v>
      </c>
      <c r="Z157" s="22">
        <v>216.589</v>
      </c>
      <c r="AA157" s="22">
        <v>-1.6955600000000001E-2</v>
      </c>
      <c r="AB157" s="22">
        <v>147</v>
      </c>
      <c r="AC157" s="22">
        <v>1.0083</v>
      </c>
      <c r="AD157">
        <f t="shared" si="28"/>
        <v>16.9556</v>
      </c>
      <c r="AE157">
        <f t="shared" si="29"/>
        <v>17.122273547999999</v>
      </c>
      <c r="AF157" s="9"/>
      <c r="AG157" s="22">
        <v>0.64025900000000002</v>
      </c>
      <c r="AH157" s="22">
        <v>287.86599999999999</v>
      </c>
      <c r="AI157" s="22">
        <v>-1.70441E-2</v>
      </c>
      <c r="AJ157" s="22">
        <v>147</v>
      </c>
      <c r="AK157" s="22">
        <v>0.63946499999999995</v>
      </c>
      <c r="AL157">
        <f t="shared" si="30"/>
        <v>17.0441</v>
      </c>
      <c r="AM157">
        <f t="shared" si="31"/>
        <v>10.912638421900001</v>
      </c>
      <c r="AP157" s="9"/>
      <c r="AQ157" s="22">
        <v>1.00983</v>
      </c>
      <c r="AR157" s="22">
        <v>363.291</v>
      </c>
      <c r="AS157" s="22">
        <v>-1.6882299999999999E-2</v>
      </c>
      <c r="AT157" s="22">
        <v>147</v>
      </c>
      <c r="AU157" s="22">
        <v>1.00922</v>
      </c>
      <c r="AV157">
        <f t="shared" si="32"/>
        <v>16.882300000000001</v>
      </c>
      <c r="AW157">
        <f t="shared" si="33"/>
        <v>17.048253009</v>
      </c>
      <c r="AX157" s="9"/>
      <c r="AY157" s="22">
        <v>0.64025900000000002</v>
      </c>
      <c r="AZ157" s="22">
        <v>428.77600000000001</v>
      </c>
      <c r="BA157" s="22">
        <v>-1.6986100000000001E-2</v>
      </c>
      <c r="BB157" s="22">
        <v>147</v>
      </c>
      <c r="BC157" s="22">
        <v>0.63955700000000004</v>
      </c>
      <c r="BD157">
        <f t="shared" si="34"/>
        <v>16.9861</v>
      </c>
      <c r="BE157">
        <f t="shared" si="35"/>
        <v>10.875503399900001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1.0047900000000001</v>
      </c>
      <c r="H158" s="22">
        <v>56.775399999999998</v>
      </c>
      <c r="I158" s="22">
        <v>-1.7074599999999999E-2</v>
      </c>
      <c r="J158" s="22">
        <v>148</v>
      </c>
      <c r="K158" s="22">
        <v>1.00403</v>
      </c>
      <c r="L158">
        <f t="shared" si="24"/>
        <v>17.0746</v>
      </c>
      <c r="M158">
        <f t="shared" si="25"/>
        <v>17.156387334000001</v>
      </c>
      <c r="N158" s="9"/>
      <c r="O158" s="22">
        <v>0.64529400000000003</v>
      </c>
      <c r="P158" s="22">
        <v>113.411</v>
      </c>
      <c r="Q158" s="22">
        <v>-1.7215000000000001E-2</v>
      </c>
      <c r="R158" s="22">
        <v>148</v>
      </c>
      <c r="S158" s="22">
        <v>0.64462299999999995</v>
      </c>
      <c r="T158">
        <f t="shared" si="26"/>
        <v>17.215</v>
      </c>
      <c r="U158">
        <f t="shared" si="27"/>
        <v>11.10873621</v>
      </c>
      <c r="X158" s="9"/>
      <c r="Y158" s="22">
        <v>1.0047900000000001</v>
      </c>
      <c r="Z158" s="22">
        <v>216.69</v>
      </c>
      <c r="AA158" s="22">
        <v>-1.6967800000000002E-2</v>
      </c>
      <c r="AB158" s="22">
        <v>148</v>
      </c>
      <c r="AC158" s="22">
        <v>1.0031099999999999</v>
      </c>
      <c r="AD158">
        <f t="shared" si="28"/>
        <v>16.9678</v>
      </c>
      <c r="AE158">
        <f t="shared" si="29"/>
        <v>17.049075762000001</v>
      </c>
      <c r="AF158" s="9"/>
      <c r="AG158" s="22">
        <v>0.64529400000000003</v>
      </c>
      <c r="AH158" s="22">
        <v>287.96699999999998</v>
      </c>
      <c r="AI158" s="22">
        <v>-1.7041000000000001E-2</v>
      </c>
      <c r="AJ158" s="22">
        <v>148</v>
      </c>
      <c r="AK158" s="22">
        <v>0.64465300000000003</v>
      </c>
      <c r="AL158">
        <f t="shared" si="30"/>
        <v>17.041</v>
      </c>
      <c r="AM158">
        <f t="shared" si="31"/>
        <v>10.996455054</v>
      </c>
      <c r="AP158" s="9"/>
      <c r="AQ158" s="22">
        <v>1.0047900000000001</v>
      </c>
      <c r="AR158" s="22">
        <v>363.39100000000002</v>
      </c>
      <c r="AS158" s="22">
        <v>-1.6888400000000001E-2</v>
      </c>
      <c r="AT158" s="22">
        <v>148</v>
      </c>
      <c r="AU158" s="22">
        <v>1.0043299999999999</v>
      </c>
      <c r="AV158">
        <f t="shared" si="32"/>
        <v>16.888400000000001</v>
      </c>
      <c r="AW158">
        <f t="shared" si="33"/>
        <v>16.969295436000003</v>
      </c>
      <c r="AX158" s="9"/>
      <c r="AY158" s="22">
        <v>0.64529400000000003</v>
      </c>
      <c r="AZ158" s="22">
        <v>428.87599999999998</v>
      </c>
      <c r="BA158" s="22">
        <v>-1.69617E-2</v>
      </c>
      <c r="BB158" s="22">
        <v>148</v>
      </c>
      <c r="BC158" s="22">
        <v>0.64444000000000001</v>
      </c>
      <c r="BD158">
        <f t="shared" si="34"/>
        <v>16.9617</v>
      </c>
      <c r="BE158">
        <f t="shared" si="35"/>
        <v>10.9452832398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0.99975599999999998</v>
      </c>
      <c r="H159" s="22">
        <v>56.876100000000001</v>
      </c>
      <c r="I159" s="22">
        <v>-1.7080700000000001E-2</v>
      </c>
      <c r="J159" s="22">
        <v>149</v>
      </c>
      <c r="K159" s="22">
        <v>0.99822999999999995</v>
      </c>
      <c r="L159">
        <f t="shared" si="24"/>
        <v>17.0807</v>
      </c>
      <c r="M159">
        <f t="shared" si="25"/>
        <v>17.076532309200001</v>
      </c>
      <c r="N159" s="9"/>
      <c r="O159" s="22">
        <v>0.65032999999999996</v>
      </c>
      <c r="P159" s="22">
        <v>113.512</v>
      </c>
      <c r="Q159" s="22">
        <v>-1.7218000000000001E-2</v>
      </c>
      <c r="R159" s="22">
        <v>149</v>
      </c>
      <c r="S159" s="22">
        <v>0.64962799999999998</v>
      </c>
      <c r="T159">
        <f t="shared" si="26"/>
        <v>17.218</v>
      </c>
      <c r="U159">
        <f t="shared" si="27"/>
        <v>11.19738194</v>
      </c>
      <c r="X159" s="9"/>
      <c r="Y159" s="22">
        <v>0.99975599999999998</v>
      </c>
      <c r="Z159" s="22">
        <v>216.791</v>
      </c>
      <c r="AA159" s="22">
        <v>-1.6958600000000001E-2</v>
      </c>
      <c r="AB159" s="22">
        <v>149</v>
      </c>
      <c r="AC159" s="22">
        <v>0.99853499999999995</v>
      </c>
      <c r="AD159">
        <f t="shared" si="28"/>
        <v>16.958600000000001</v>
      </c>
      <c r="AE159">
        <f t="shared" si="29"/>
        <v>16.954462101600001</v>
      </c>
      <c r="AF159" s="9"/>
      <c r="AG159" s="22">
        <v>0.65032999999999996</v>
      </c>
      <c r="AH159" s="22">
        <v>288.06799999999998</v>
      </c>
      <c r="AI159" s="22">
        <v>-1.7053200000000001E-2</v>
      </c>
      <c r="AJ159" s="22">
        <v>149</v>
      </c>
      <c r="AK159" s="22">
        <v>0.64956700000000001</v>
      </c>
      <c r="AL159">
        <f t="shared" si="30"/>
        <v>17.0532</v>
      </c>
      <c r="AM159">
        <f t="shared" si="31"/>
        <v>11.090207555999999</v>
      </c>
      <c r="AP159" s="9"/>
      <c r="AQ159" s="22">
        <v>0.99975599999999998</v>
      </c>
      <c r="AR159" s="22">
        <v>363.49200000000002</v>
      </c>
      <c r="AS159" s="22">
        <v>-1.6885399999999998E-2</v>
      </c>
      <c r="AT159" s="22">
        <v>149</v>
      </c>
      <c r="AU159" s="22">
        <v>0.99914599999999998</v>
      </c>
      <c r="AV159">
        <f t="shared" si="32"/>
        <v>16.885399999999997</v>
      </c>
      <c r="AW159">
        <f t="shared" si="33"/>
        <v>16.881279962399997</v>
      </c>
      <c r="AX159" s="9"/>
      <c r="AY159" s="22">
        <v>0.65032999999999996</v>
      </c>
      <c r="AZ159" s="22">
        <v>428.97699999999998</v>
      </c>
      <c r="BA159" s="22">
        <v>-1.6970800000000001E-2</v>
      </c>
      <c r="BB159" s="22">
        <v>149</v>
      </c>
      <c r="BC159" s="22">
        <v>0.64968899999999996</v>
      </c>
      <c r="BD159">
        <f t="shared" si="34"/>
        <v>16.970800000000001</v>
      </c>
      <c r="BE159">
        <f t="shared" si="35"/>
        <v>11.036620363999999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0.99472000000000005</v>
      </c>
      <c r="H160" s="22">
        <v>56.976799999999997</v>
      </c>
      <c r="I160" s="22">
        <v>-1.7077599999999998E-2</v>
      </c>
      <c r="J160" s="22">
        <v>150</v>
      </c>
      <c r="K160" s="22">
        <v>0.99426300000000001</v>
      </c>
      <c r="L160">
        <f t="shared" si="24"/>
        <v>17.077599999999997</v>
      </c>
      <c r="M160">
        <f t="shared" si="25"/>
        <v>16.987430271999997</v>
      </c>
      <c r="N160" s="9"/>
      <c r="O160" s="22">
        <v>0.65536499999999998</v>
      </c>
      <c r="P160" s="22">
        <v>113.613</v>
      </c>
      <c r="Q160" s="22">
        <v>-1.72211E-2</v>
      </c>
      <c r="R160" s="22">
        <v>150</v>
      </c>
      <c r="S160" s="22">
        <v>0.65484600000000004</v>
      </c>
      <c r="T160">
        <f t="shared" si="26"/>
        <v>17.2211</v>
      </c>
      <c r="U160">
        <f t="shared" si="27"/>
        <v>11.286106201499999</v>
      </c>
      <c r="X160" s="9"/>
      <c r="Y160" s="22">
        <v>0.99472000000000005</v>
      </c>
      <c r="Z160" s="22">
        <v>216.89099999999999</v>
      </c>
      <c r="AA160" s="22">
        <v>-1.69739E-2</v>
      </c>
      <c r="AB160" s="22">
        <v>150</v>
      </c>
      <c r="AC160" s="22">
        <v>0.99334699999999998</v>
      </c>
      <c r="AD160">
        <f t="shared" si="28"/>
        <v>16.9739</v>
      </c>
      <c r="AE160">
        <f t="shared" si="29"/>
        <v>16.884277808</v>
      </c>
      <c r="AF160" s="9"/>
      <c r="AG160" s="22">
        <v>0.65536499999999998</v>
      </c>
      <c r="AH160" s="22">
        <v>288.16899999999998</v>
      </c>
      <c r="AI160" s="22">
        <v>-1.7038000000000001E-2</v>
      </c>
      <c r="AJ160" s="22">
        <v>150</v>
      </c>
      <c r="AK160" s="22">
        <v>0.65472399999999997</v>
      </c>
      <c r="AL160">
        <f t="shared" si="30"/>
        <v>17.038</v>
      </c>
      <c r="AM160">
        <f t="shared" si="31"/>
        <v>11.16610887</v>
      </c>
      <c r="AP160" s="9"/>
      <c r="AQ160" s="22">
        <v>0.99472000000000005</v>
      </c>
      <c r="AR160" s="22">
        <v>363.59300000000002</v>
      </c>
      <c r="AS160" s="22">
        <v>-1.6876200000000001E-2</v>
      </c>
      <c r="AT160" s="22">
        <v>150</v>
      </c>
      <c r="AU160" s="22">
        <v>0.99334699999999998</v>
      </c>
      <c r="AV160">
        <f t="shared" si="32"/>
        <v>16.876200000000001</v>
      </c>
      <c r="AW160">
        <f t="shared" si="33"/>
        <v>16.787093664</v>
      </c>
      <c r="AX160" s="9"/>
      <c r="AY160" s="22">
        <v>0.65536499999999998</v>
      </c>
      <c r="AZ160" s="22">
        <v>429.07799999999997</v>
      </c>
      <c r="BA160" s="22">
        <v>-1.69769E-2</v>
      </c>
      <c r="BB160" s="22">
        <v>150</v>
      </c>
      <c r="BC160" s="22">
        <v>0.65472399999999997</v>
      </c>
      <c r="BD160">
        <f t="shared" si="34"/>
        <v>16.976900000000001</v>
      </c>
      <c r="BE160">
        <f t="shared" si="35"/>
        <v>11.1260660685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0.98968500000000004</v>
      </c>
      <c r="H161" s="22">
        <v>57.077500000000001</v>
      </c>
      <c r="I161" s="22">
        <v>-1.7074599999999999E-2</v>
      </c>
      <c r="J161" s="22">
        <v>151</v>
      </c>
      <c r="K161" s="22">
        <v>0.98907500000000004</v>
      </c>
      <c r="L161">
        <f t="shared" si="24"/>
        <v>17.0746</v>
      </c>
      <c r="M161">
        <f t="shared" si="25"/>
        <v>16.898475501</v>
      </c>
      <c r="N161" s="9"/>
      <c r="O161" s="22">
        <v>0.66039999999999999</v>
      </c>
      <c r="P161" s="22">
        <v>113.71299999999999</v>
      </c>
      <c r="Q161" s="22">
        <v>-1.7202800000000001E-2</v>
      </c>
      <c r="R161" s="22">
        <v>151</v>
      </c>
      <c r="S161" s="22">
        <v>0.65963700000000003</v>
      </c>
      <c r="T161">
        <f t="shared" si="26"/>
        <v>17.2028</v>
      </c>
      <c r="U161">
        <f t="shared" si="27"/>
        <v>11.36072912</v>
      </c>
      <c r="X161" s="9"/>
      <c r="Y161" s="22">
        <v>0.98968500000000004</v>
      </c>
      <c r="Z161" s="22">
        <v>216.99199999999999</v>
      </c>
      <c r="AA161" s="22">
        <v>-1.6964699999999999E-2</v>
      </c>
      <c r="AB161" s="22">
        <v>151</v>
      </c>
      <c r="AC161" s="22">
        <v>0.98907500000000004</v>
      </c>
      <c r="AD161">
        <f t="shared" si="28"/>
        <v>16.964700000000001</v>
      </c>
      <c r="AE161">
        <f t="shared" si="29"/>
        <v>16.789709119499999</v>
      </c>
      <c r="AF161" s="9"/>
      <c r="AG161" s="22">
        <v>0.66039999999999999</v>
      </c>
      <c r="AH161" s="22">
        <v>288.26900000000001</v>
      </c>
      <c r="AI161" s="22">
        <v>-1.7041000000000001E-2</v>
      </c>
      <c r="AJ161" s="22">
        <v>151</v>
      </c>
      <c r="AK161" s="22">
        <v>0.65976000000000001</v>
      </c>
      <c r="AL161">
        <f t="shared" si="30"/>
        <v>17.041</v>
      </c>
      <c r="AM161">
        <f t="shared" si="31"/>
        <v>11.253876399999999</v>
      </c>
      <c r="AP161" s="9"/>
      <c r="AQ161" s="22">
        <v>0.98968500000000004</v>
      </c>
      <c r="AR161" s="22">
        <v>363.69400000000002</v>
      </c>
      <c r="AS161" s="22">
        <v>-1.6888400000000001E-2</v>
      </c>
      <c r="AT161" s="22">
        <v>151</v>
      </c>
      <c r="AU161" s="22">
        <v>0.98907500000000004</v>
      </c>
      <c r="AV161">
        <f t="shared" si="32"/>
        <v>16.888400000000001</v>
      </c>
      <c r="AW161">
        <f t="shared" si="33"/>
        <v>16.714196154</v>
      </c>
      <c r="AX161" s="9"/>
      <c r="AY161" s="22">
        <v>0.66039999999999999</v>
      </c>
      <c r="AZ161" s="22">
        <v>429.17899999999997</v>
      </c>
      <c r="BA161" s="22">
        <v>-1.6979999999999999E-2</v>
      </c>
      <c r="BB161" s="22">
        <v>151</v>
      </c>
      <c r="BC161" s="22">
        <v>0.65988199999999997</v>
      </c>
      <c r="BD161">
        <f t="shared" si="34"/>
        <v>16.979999999999997</v>
      </c>
      <c r="BE161">
        <f t="shared" si="35"/>
        <v>11.213591999999998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0.98465000000000003</v>
      </c>
      <c r="H162" s="22">
        <v>57.1783</v>
      </c>
      <c r="I162" s="22">
        <v>-1.7086799999999999E-2</v>
      </c>
      <c r="J162" s="22">
        <v>152</v>
      </c>
      <c r="K162" s="22">
        <v>0.98388699999999996</v>
      </c>
      <c r="L162">
        <f t="shared" si="24"/>
        <v>17.0868</v>
      </c>
      <c r="M162">
        <f t="shared" si="25"/>
        <v>16.824517620000002</v>
      </c>
      <c r="N162" s="9"/>
      <c r="O162" s="22">
        <v>0.66543600000000003</v>
      </c>
      <c r="P162" s="22">
        <v>113.81399999999999</v>
      </c>
      <c r="Q162" s="22">
        <v>-1.7211899999999999E-2</v>
      </c>
      <c r="R162" s="22">
        <v>152</v>
      </c>
      <c r="S162" s="22">
        <v>0.66491699999999998</v>
      </c>
      <c r="T162">
        <f t="shared" si="26"/>
        <v>17.2119</v>
      </c>
      <c r="U162">
        <f t="shared" si="27"/>
        <v>11.453417888400001</v>
      </c>
      <c r="X162" s="9"/>
      <c r="Y162" s="22">
        <v>0.98465000000000003</v>
      </c>
      <c r="Z162" s="22">
        <v>217.09299999999999</v>
      </c>
      <c r="AA162" s="22">
        <v>-1.69769E-2</v>
      </c>
      <c r="AB162" s="22">
        <v>152</v>
      </c>
      <c r="AC162" s="22">
        <v>0.98419199999999996</v>
      </c>
      <c r="AD162">
        <f t="shared" si="28"/>
        <v>16.976900000000001</v>
      </c>
      <c r="AE162">
        <f t="shared" si="29"/>
        <v>16.716304585</v>
      </c>
      <c r="AF162" s="9"/>
      <c r="AG162" s="22">
        <v>0.66543600000000003</v>
      </c>
      <c r="AH162" s="22">
        <v>288.37</v>
      </c>
      <c r="AI162" s="22">
        <v>-1.7034899999999999E-2</v>
      </c>
      <c r="AJ162" s="22">
        <v>152</v>
      </c>
      <c r="AK162" s="22">
        <v>0.664825</v>
      </c>
      <c r="AL162">
        <f t="shared" si="30"/>
        <v>17.0349</v>
      </c>
      <c r="AM162">
        <f t="shared" si="31"/>
        <v>11.335635716400001</v>
      </c>
      <c r="AP162" s="9"/>
      <c r="AQ162" s="22">
        <v>0.98465000000000003</v>
      </c>
      <c r="AR162" s="22">
        <v>363.79399999999998</v>
      </c>
      <c r="AS162" s="22">
        <v>-1.68915E-2</v>
      </c>
      <c r="AT162" s="22">
        <v>152</v>
      </c>
      <c r="AU162" s="22">
        <v>0.98388699999999996</v>
      </c>
      <c r="AV162">
        <f t="shared" si="32"/>
        <v>16.891500000000001</v>
      </c>
      <c r="AW162">
        <f t="shared" si="33"/>
        <v>16.632215475000002</v>
      </c>
      <c r="AX162" s="9"/>
      <c r="AY162" s="22">
        <v>0.66543600000000003</v>
      </c>
      <c r="AZ162" s="22">
        <v>429.279</v>
      </c>
      <c r="BA162" s="22">
        <v>-1.69739E-2</v>
      </c>
      <c r="BB162" s="22">
        <v>152</v>
      </c>
      <c r="BC162" s="22">
        <v>0.66476400000000002</v>
      </c>
      <c r="BD162">
        <f t="shared" si="34"/>
        <v>16.9739</v>
      </c>
      <c r="BE162">
        <f t="shared" si="35"/>
        <v>11.2950441204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0.97961399999999998</v>
      </c>
      <c r="H163" s="22">
        <v>57.279000000000003</v>
      </c>
      <c r="I163" s="22">
        <v>-1.7086799999999999E-2</v>
      </c>
      <c r="J163" s="22">
        <v>153</v>
      </c>
      <c r="K163" s="22">
        <v>0.97900399999999999</v>
      </c>
      <c r="L163">
        <f t="shared" si="24"/>
        <v>17.0868</v>
      </c>
      <c r="M163">
        <f t="shared" si="25"/>
        <v>16.738468495199999</v>
      </c>
      <c r="N163" s="9"/>
      <c r="O163" s="22">
        <v>0.67047100000000004</v>
      </c>
      <c r="P163" s="22">
        <v>113.91500000000001</v>
      </c>
      <c r="Q163" s="22">
        <v>-1.7208899999999999E-2</v>
      </c>
      <c r="R163" s="22">
        <v>153</v>
      </c>
      <c r="S163" s="22">
        <v>0.66995199999999999</v>
      </c>
      <c r="T163">
        <f t="shared" si="26"/>
        <v>17.2089</v>
      </c>
      <c r="U163">
        <f t="shared" si="27"/>
        <v>11.538068391900001</v>
      </c>
      <c r="X163" s="9"/>
      <c r="Y163" s="22">
        <v>0.97961399999999998</v>
      </c>
      <c r="Z163" s="22">
        <v>217.19399999999999</v>
      </c>
      <c r="AA163" s="22">
        <v>-1.69769E-2</v>
      </c>
      <c r="AB163" s="22">
        <v>153</v>
      </c>
      <c r="AC163" s="22">
        <v>0.97930899999999999</v>
      </c>
      <c r="AD163">
        <f t="shared" si="28"/>
        <v>16.976900000000001</v>
      </c>
      <c r="AE163">
        <f t="shared" si="29"/>
        <v>16.630808916599999</v>
      </c>
      <c r="AF163" s="9"/>
      <c r="AG163" s="22">
        <v>0.67047100000000004</v>
      </c>
      <c r="AH163" s="22">
        <v>288.471</v>
      </c>
      <c r="AI163" s="22">
        <v>-1.7047099999999999E-2</v>
      </c>
      <c r="AJ163" s="22">
        <v>153</v>
      </c>
      <c r="AK163" s="22">
        <v>0.66961700000000002</v>
      </c>
      <c r="AL163">
        <f t="shared" si="30"/>
        <v>17.0471</v>
      </c>
      <c r="AM163">
        <f t="shared" si="31"/>
        <v>11.429586184100001</v>
      </c>
      <c r="AP163" s="9"/>
      <c r="AQ163" s="22">
        <v>0.97961399999999998</v>
      </c>
      <c r="AR163" s="22">
        <v>363.89499999999998</v>
      </c>
      <c r="AS163" s="22">
        <v>-1.6897599999999999E-2</v>
      </c>
      <c r="AT163" s="22">
        <v>153</v>
      </c>
      <c r="AU163" s="22">
        <v>0.97839399999999999</v>
      </c>
      <c r="AV163">
        <f t="shared" si="32"/>
        <v>16.897599999999997</v>
      </c>
      <c r="AW163">
        <f t="shared" si="33"/>
        <v>16.553125526399995</v>
      </c>
      <c r="AX163" s="9"/>
      <c r="AY163" s="22">
        <v>0.67047100000000004</v>
      </c>
      <c r="AZ163" s="22">
        <v>429.38</v>
      </c>
      <c r="BA163" s="22">
        <v>-1.69739E-2</v>
      </c>
      <c r="BB163" s="22">
        <v>153</v>
      </c>
      <c r="BC163" s="22">
        <v>0.66989100000000001</v>
      </c>
      <c r="BD163">
        <f t="shared" si="34"/>
        <v>16.9739</v>
      </c>
      <c r="BE163">
        <f t="shared" si="35"/>
        <v>11.380507706900001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0.97457899999999997</v>
      </c>
      <c r="H164" s="22">
        <v>57.3797</v>
      </c>
      <c r="I164" s="22">
        <v>-1.7086799999999999E-2</v>
      </c>
      <c r="J164" s="22">
        <v>154</v>
      </c>
      <c r="K164" s="22">
        <v>0.97351100000000002</v>
      </c>
      <c r="L164">
        <f t="shared" si="24"/>
        <v>17.0868</v>
      </c>
      <c r="M164">
        <f t="shared" si="25"/>
        <v>16.6524364572</v>
      </c>
      <c r="N164" s="9"/>
      <c r="O164" s="22">
        <v>0.67550699999999997</v>
      </c>
      <c r="P164" s="22">
        <v>114.01600000000001</v>
      </c>
      <c r="Q164" s="22">
        <v>-1.7202800000000001E-2</v>
      </c>
      <c r="R164" s="22">
        <v>154</v>
      </c>
      <c r="S164" s="22">
        <v>0.67483499999999996</v>
      </c>
      <c r="T164">
        <f t="shared" si="26"/>
        <v>17.2028</v>
      </c>
      <c r="U164">
        <f t="shared" si="27"/>
        <v>11.620611819599999</v>
      </c>
      <c r="X164" s="9"/>
      <c r="Y164" s="22">
        <v>0.97457899999999997</v>
      </c>
      <c r="Z164" s="22">
        <v>217.29400000000001</v>
      </c>
      <c r="AA164" s="22">
        <v>-1.69739E-2</v>
      </c>
      <c r="AB164" s="22">
        <v>154</v>
      </c>
      <c r="AC164" s="22">
        <v>0.97320600000000002</v>
      </c>
      <c r="AD164">
        <f t="shared" si="28"/>
        <v>16.9739</v>
      </c>
      <c r="AE164">
        <f t="shared" si="29"/>
        <v>16.542406488099999</v>
      </c>
      <c r="AF164" s="9"/>
      <c r="AG164" s="22">
        <v>0.67550699999999997</v>
      </c>
      <c r="AH164" s="22">
        <v>288.57100000000003</v>
      </c>
      <c r="AI164" s="22">
        <v>-1.7050200000000001E-2</v>
      </c>
      <c r="AJ164" s="22">
        <v>154</v>
      </c>
      <c r="AK164" s="22">
        <v>0.67483499999999996</v>
      </c>
      <c r="AL164">
        <f t="shared" si="30"/>
        <v>17.0502</v>
      </c>
      <c r="AM164">
        <f t="shared" si="31"/>
        <v>11.5175294514</v>
      </c>
      <c r="AP164" s="9"/>
      <c r="AQ164" s="22">
        <v>0.97457899999999997</v>
      </c>
      <c r="AR164" s="22">
        <v>363.99599999999998</v>
      </c>
      <c r="AS164" s="22">
        <v>-1.6900600000000002E-2</v>
      </c>
      <c r="AT164" s="22">
        <v>154</v>
      </c>
      <c r="AU164" s="22">
        <v>0.97381600000000001</v>
      </c>
      <c r="AV164">
        <f t="shared" si="32"/>
        <v>16.900600000000001</v>
      </c>
      <c r="AW164">
        <f t="shared" si="33"/>
        <v>16.470969847399999</v>
      </c>
      <c r="AX164" s="9"/>
      <c r="AY164" s="22">
        <v>0.67550699999999997</v>
      </c>
      <c r="AZ164" s="22">
        <v>429.48099999999999</v>
      </c>
      <c r="BA164" s="22">
        <v>-1.69617E-2</v>
      </c>
      <c r="BB164" s="22">
        <v>154</v>
      </c>
      <c r="BC164" s="22">
        <v>0.67477399999999998</v>
      </c>
      <c r="BD164">
        <f t="shared" si="34"/>
        <v>16.9617</v>
      </c>
      <c r="BE164">
        <f t="shared" si="35"/>
        <v>11.457747081899999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0.96954300000000004</v>
      </c>
      <c r="H165" s="22">
        <v>57.480400000000003</v>
      </c>
      <c r="I165" s="22">
        <v>-1.7080700000000001E-2</v>
      </c>
      <c r="J165" s="22">
        <v>155</v>
      </c>
      <c r="K165" s="22">
        <v>0.96862800000000004</v>
      </c>
      <c r="L165">
        <f t="shared" si="24"/>
        <v>17.0807</v>
      </c>
      <c r="M165">
        <f t="shared" si="25"/>
        <v>16.560473120099999</v>
      </c>
      <c r="N165" s="9"/>
      <c r="O165" s="22">
        <v>0.68054199999999998</v>
      </c>
      <c r="P165" s="22">
        <v>114.116</v>
      </c>
      <c r="Q165" s="22">
        <v>-1.7211899999999999E-2</v>
      </c>
      <c r="R165" s="22">
        <v>155</v>
      </c>
      <c r="S165" s="22">
        <v>0.68002300000000004</v>
      </c>
      <c r="T165">
        <f t="shared" si="26"/>
        <v>17.2119</v>
      </c>
      <c r="U165">
        <f t="shared" si="27"/>
        <v>11.7134208498</v>
      </c>
      <c r="X165" s="9"/>
      <c r="Y165" s="22">
        <v>0.96954300000000004</v>
      </c>
      <c r="Z165" s="22">
        <v>217.39500000000001</v>
      </c>
      <c r="AA165" s="22">
        <v>-1.69739E-2</v>
      </c>
      <c r="AB165" s="22">
        <v>155</v>
      </c>
      <c r="AC165" s="22">
        <v>0.96832300000000004</v>
      </c>
      <c r="AD165">
        <f t="shared" si="28"/>
        <v>16.9739</v>
      </c>
      <c r="AE165">
        <f t="shared" si="29"/>
        <v>16.456925927700002</v>
      </c>
      <c r="AF165" s="9"/>
      <c r="AG165" s="22">
        <v>0.68054199999999998</v>
      </c>
      <c r="AH165" s="22">
        <v>288.67200000000003</v>
      </c>
      <c r="AI165" s="22">
        <v>-1.7022700000000002E-2</v>
      </c>
      <c r="AJ165" s="22">
        <v>155</v>
      </c>
      <c r="AK165" s="22">
        <v>0.67984</v>
      </c>
      <c r="AL165">
        <f t="shared" si="30"/>
        <v>17.0227</v>
      </c>
      <c r="AM165">
        <f t="shared" si="31"/>
        <v>11.5846623034</v>
      </c>
      <c r="AP165" s="9"/>
      <c r="AQ165" s="22">
        <v>0.96954300000000004</v>
      </c>
      <c r="AR165" s="22">
        <v>364.096</v>
      </c>
      <c r="AS165" s="22">
        <v>-1.68945E-2</v>
      </c>
      <c r="AT165" s="22">
        <v>155</v>
      </c>
      <c r="AU165" s="22">
        <v>0.96801800000000005</v>
      </c>
      <c r="AV165">
        <f t="shared" si="32"/>
        <v>16.894500000000001</v>
      </c>
      <c r="AW165">
        <f t="shared" si="33"/>
        <v>16.3799442135</v>
      </c>
      <c r="AX165" s="9"/>
      <c r="AY165" s="22">
        <v>0.68054199999999998</v>
      </c>
      <c r="AZ165" s="22">
        <v>429.58100000000002</v>
      </c>
      <c r="BA165" s="22">
        <v>-1.6952499999999999E-2</v>
      </c>
      <c r="BB165" s="22">
        <v>155</v>
      </c>
      <c r="BC165" s="22">
        <v>0.67990099999999998</v>
      </c>
      <c r="BD165">
        <f t="shared" si="34"/>
        <v>16.952500000000001</v>
      </c>
      <c r="BE165">
        <f t="shared" si="35"/>
        <v>11.536888255000001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0.96450800000000003</v>
      </c>
      <c r="H166" s="22">
        <v>57.581099999999999</v>
      </c>
      <c r="I166" s="22">
        <v>-1.7092900000000001E-2</v>
      </c>
      <c r="J166" s="22">
        <v>156</v>
      </c>
      <c r="K166" s="22">
        <v>0.96374499999999996</v>
      </c>
      <c r="L166">
        <f t="shared" si="24"/>
        <v>17.0929</v>
      </c>
      <c r="M166">
        <f t="shared" si="25"/>
        <v>16.486238793200002</v>
      </c>
      <c r="N166" s="9"/>
      <c r="O166" s="22">
        <v>0.68557699999999999</v>
      </c>
      <c r="P166" s="22">
        <v>114.217</v>
      </c>
      <c r="Q166" s="22">
        <v>-1.7208899999999999E-2</v>
      </c>
      <c r="R166" s="22">
        <v>156</v>
      </c>
      <c r="S166" s="22">
        <v>0.68490600000000001</v>
      </c>
      <c r="T166">
        <f t="shared" si="26"/>
        <v>17.2089</v>
      </c>
      <c r="U166">
        <f t="shared" si="27"/>
        <v>11.798026035299999</v>
      </c>
      <c r="X166" s="9"/>
      <c r="Y166" s="22">
        <v>0.96450800000000003</v>
      </c>
      <c r="Z166" s="22">
        <v>217.49600000000001</v>
      </c>
      <c r="AA166" s="22">
        <v>-1.69739E-2</v>
      </c>
      <c r="AB166" s="22">
        <v>156</v>
      </c>
      <c r="AC166" s="22">
        <v>0.96374499999999996</v>
      </c>
      <c r="AD166">
        <f t="shared" si="28"/>
        <v>16.9739</v>
      </c>
      <c r="AE166">
        <f t="shared" si="29"/>
        <v>16.371462341200001</v>
      </c>
      <c r="AF166" s="9"/>
      <c r="AG166" s="22">
        <v>0.68557699999999999</v>
      </c>
      <c r="AH166" s="22">
        <v>288.77300000000002</v>
      </c>
      <c r="AI166" s="22">
        <v>-1.7031899999999999E-2</v>
      </c>
      <c r="AJ166" s="22">
        <v>156</v>
      </c>
      <c r="AK166" s="22">
        <v>0.68472299999999997</v>
      </c>
      <c r="AL166">
        <f t="shared" si="30"/>
        <v>17.0319</v>
      </c>
      <c r="AM166">
        <f t="shared" si="31"/>
        <v>11.676678906299999</v>
      </c>
      <c r="AP166" s="9"/>
      <c r="AQ166" s="22">
        <v>0.96450800000000003</v>
      </c>
      <c r="AR166" s="22">
        <v>364.197</v>
      </c>
      <c r="AS166" s="22">
        <v>-1.6897599999999999E-2</v>
      </c>
      <c r="AT166" s="22">
        <v>156</v>
      </c>
      <c r="AU166" s="22">
        <v>0.96343999999999996</v>
      </c>
      <c r="AV166">
        <f t="shared" si="32"/>
        <v>16.897599999999997</v>
      </c>
      <c r="AW166">
        <f t="shared" si="33"/>
        <v>16.297870380799999</v>
      </c>
      <c r="AX166" s="9"/>
      <c r="AY166" s="22">
        <v>0.68557699999999999</v>
      </c>
      <c r="AZ166" s="22">
        <v>429.68200000000002</v>
      </c>
      <c r="BA166" s="22">
        <v>-1.6964699999999999E-2</v>
      </c>
      <c r="BB166" s="22">
        <v>156</v>
      </c>
      <c r="BC166" s="22">
        <v>0.68490600000000001</v>
      </c>
      <c r="BD166">
        <f t="shared" si="34"/>
        <v>16.964700000000001</v>
      </c>
      <c r="BE166">
        <f t="shared" si="35"/>
        <v>11.630608131900001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0.95947300000000002</v>
      </c>
      <c r="H167" s="22">
        <v>57.681800000000003</v>
      </c>
      <c r="I167" s="22">
        <v>-1.7086799999999999E-2</v>
      </c>
      <c r="J167" s="22">
        <v>157</v>
      </c>
      <c r="K167" s="22">
        <v>0.95855699999999999</v>
      </c>
      <c r="L167">
        <f t="shared" si="24"/>
        <v>17.0868</v>
      </c>
      <c r="M167">
        <f t="shared" si="25"/>
        <v>16.3943232564</v>
      </c>
      <c r="N167" s="9"/>
      <c r="O167" s="22">
        <v>0.69061300000000003</v>
      </c>
      <c r="P167" s="22">
        <v>114.318</v>
      </c>
      <c r="Q167" s="22">
        <v>-1.7196699999999999E-2</v>
      </c>
      <c r="R167" s="22">
        <v>157</v>
      </c>
      <c r="S167" s="22">
        <v>0.68984999999999996</v>
      </c>
      <c r="T167">
        <f t="shared" si="26"/>
        <v>17.1967</v>
      </c>
      <c r="U167">
        <f t="shared" si="27"/>
        <v>11.876264577100001</v>
      </c>
      <c r="X167" s="9"/>
      <c r="Y167" s="22">
        <v>0.95947300000000002</v>
      </c>
      <c r="Z167" s="22">
        <v>217.596</v>
      </c>
      <c r="AA167" s="22">
        <v>-1.6979999999999999E-2</v>
      </c>
      <c r="AB167" s="22">
        <v>157</v>
      </c>
      <c r="AC167" s="22">
        <v>0.95794699999999999</v>
      </c>
      <c r="AD167">
        <f t="shared" si="28"/>
        <v>16.979999999999997</v>
      </c>
      <c r="AE167">
        <f t="shared" si="29"/>
        <v>16.291851539999996</v>
      </c>
      <c r="AF167" s="9"/>
      <c r="AG167" s="22">
        <v>0.69061300000000003</v>
      </c>
      <c r="AH167" s="22">
        <v>288.87400000000002</v>
      </c>
      <c r="AI167" s="22">
        <v>-1.7022700000000002E-2</v>
      </c>
      <c r="AJ167" s="22">
        <v>157</v>
      </c>
      <c r="AK167" s="22">
        <v>0.689697</v>
      </c>
      <c r="AL167">
        <f t="shared" si="30"/>
        <v>17.0227</v>
      </c>
      <c r="AM167">
        <f t="shared" si="31"/>
        <v>11.756097915100002</v>
      </c>
      <c r="AP167" s="9"/>
      <c r="AQ167" s="22">
        <v>0.95947300000000002</v>
      </c>
      <c r="AR167" s="22">
        <v>364.298</v>
      </c>
      <c r="AS167" s="22">
        <v>-1.6915900000000001E-2</v>
      </c>
      <c r="AT167" s="22">
        <v>157</v>
      </c>
      <c r="AU167" s="22">
        <v>0.95855699999999999</v>
      </c>
      <c r="AV167">
        <f t="shared" si="32"/>
        <v>16.915900000000001</v>
      </c>
      <c r="AW167">
        <f t="shared" si="33"/>
        <v>16.2303493207</v>
      </c>
      <c r="AX167" s="9"/>
      <c r="AY167" s="22">
        <v>0.69061300000000003</v>
      </c>
      <c r="AZ167" s="22">
        <v>429.78300000000002</v>
      </c>
      <c r="BA167" s="22">
        <v>-1.69739E-2</v>
      </c>
      <c r="BB167" s="22">
        <v>157</v>
      </c>
      <c r="BC167" s="22">
        <v>0.68997200000000003</v>
      </c>
      <c r="BD167">
        <f t="shared" si="34"/>
        <v>16.9739</v>
      </c>
      <c r="BE167">
        <f t="shared" si="35"/>
        <v>11.722396000700002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0.95443699999999998</v>
      </c>
      <c r="H168" s="22">
        <v>57.782499999999999</v>
      </c>
      <c r="I168" s="22">
        <v>-1.7089799999999999E-2</v>
      </c>
      <c r="J168" s="22">
        <v>158</v>
      </c>
      <c r="K168" s="22">
        <v>0.95367400000000002</v>
      </c>
      <c r="L168">
        <f t="shared" si="24"/>
        <v>17.0898</v>
      </c>
      <c r="M168">
        <f t="shared" si="25"/>
        <v>16.3111374426</v>
      </c>
      <c r="N168" s="9"/>
      <c r="O168" s="22">
        <v>0.69564800000000004</v>
      </c>
      <c r="P168" s="22">
        <v>114.41800000000001</v>
      </c>
      <c r="Q168" s="22">
        <v>-1.7199699999999998E-2</v>
      </c>
      <c r="R168" s="22">
        <v>158</v>
      </c>
      <c r="S168" s="22">
        <v>0.69500700000000004</v>
      </c>
      <c r="T168">
        <f t="shared" si="26"/>
        <v>17.1997</v>
      </c>
      <c r="U168">
        <f t="shared" si="27"/>
        <v>11.9649369056</v>
      </c>
      <c r="X168" s="9"/>
      <c r="Y168" s="22">
        <v>0.95443699999999998</v>
      </c>
      <c r="Z168" s="22">
        <v>217.697</v>
      </c>
      <c r="AA168" s="22">
        <v>-1.6983000000000002E-2</v>
      </c>
      <c r="AB168" s="22">
        <v>158</v>
      </c>
      <c r="AC168" s="22">
        <v>0.95336900000000002</v>
      </c>
      <c r="AD168">
        <f t="shared" si="28"/>
        <v>16.983000000000001</v>
      </c>
      <c r="AE168">
        <f t="shared" si="29"/>
        <v>16.209203571</v>
      </c>
      <c r="AF168" s="9"/>
      <c r="AG168" s="22">
        <v>0.69564800000000004</v>
      </c>
      <c r="AH168" s="22">
        <v>288.97399999999999</v>
      </c>
      <c r="AI168" s="22">
        <v>-1.7004399999999999E-2</v>
      </c>
      <c r="AJ168" s="22">
        <v>158</v>
      </c>
      <c r="AK168" s="22">
        <v>0.69457999999999998</v>
      </c>
      <c r="AL168">
        <f t="shared" si="30"/>
        <v>17.0044</v>
      </c>
      <c r="AM168">
        <f t="shared" si="31"/>
        <v>11.829076851200002</v>
      </c>
      <c r="AP168" s="9"/>
      <c r="AQ168" s="22">
        <v>0.95443699999999998</v>
      </c>
      <c r="AR168" s="22">
        <v>364.39800000000002</v>
      </c>
      <c r="AS168" s="22">
        <v>-1.6903700000000001E-2</v>
      </c>
      <c r="AT168" s="22">
        <v>158</v>
      </c>
      <c r="AU168" s="22">
        <v>0.95367400000000002</v>
      </c>
      <c r="AV168">
        <f t="shared" si="32"/>
        <v>16.903700000000001</v>
      </c>
      <c r="AW168">
        <f t="shared" si="33"/>
        <v>16.133516716900001</v>
      </c>
      <c r="AX168" s="9"/>
      <c r="AY168" s="22">
        <v>0.69564800000000004</v>
      </c>
      <c r="AZ168" s="22">
        <v>429.88400000000001</v>
      </c>
      <c r="BA168" s="22">
        <v>-1.6970800000000001E-2</v>
      </c>
      <c r="BB168" s="22">
        <v>158</v>
      </c>
      <c r="BC168" s="22">
        <v>0.69491599999999998</v>
      </c>
      <c r="BD168">
        <f t="shared" si="34"/>
        <v>16.970800000000001</v>
      </c>
      <c r="BE168">
        <f t="shared" si="35"/>
        <v>11.805703078400001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0.94940199999999997</v>
      </c>
      <c r="H169" s="22">
        <v>57.883200000000002</v>
      </c>
      <c r="I169" s="22">
        <v>-1.7092900000000001E-2</v>
      </c>
      <c r="J169" s="22">
        <v>159</v>
      </c>
      <c r="K169" s="22">
        <v>0.94879199999999997</v>
      </c>
      <c r="L169">
        <f t="shared" si="24"/>
        <v>17.0929</v>
      </c>
      <c r="M169">
        <f t="shared" si="25"/>
        <v>16.228033445800001</v>
      </c>
      <c r="N169" s="9"/>
      <c r="O169" s="22">
        <v>0.70068399999999997</v>
      </c>
      <c r="P169" s="22">
        <v>114.51900000000001</v>
      </c>
      <c r="Q169" s="22">
        <v>-1.7199699999999998E-2</v>
      </c>
      <c r="R169" s="22">
        <v>159</v>
      </c>
      <c r="S169" s="22">
        <v>0.70010399999999995</v>
      </c>
      <c r="T169">
        <f t="shared" si="26"/>
        <v>17.1997</v>
      </c>
      <c r="U169">
        <f t="shared" si="27"/>
        <v>12.051554594799999</v>
      </c>
      <c r="X169" s="9"/>
      <c r="Y169" s="22">
        <v>0.94940199999999997</v>
      </c>
      <c r="Z169" s="22">
        <v>217.798</v>
      </c>
      <c r="AA169" s="22">
        <v>-1.69891E-2</v>
      </c>
      <c r="AB169" s="22">
        <v>159</v>
      </c>
      <c r="AC169" s="22">
        <v>0.94879199999999997</v>
      </c>
      <c r="AD169">
        <f t="shared" si="28"/>
        <v>16.989100000000001</v>
      </c>
      <c r="AE169">
        <f t="shared" si="29"/>
        <v>16.129485518199999</v>
      </c>
      <c r="AF169" s="9"/>
      <c r="AG169" s="22">
        <v>0.70068399999999997</v>
      </c>
      <c r="AH169" s="22">
        <v>289.07499999999999</v>
      </c>
      <c r="AI169" s="22">
        <v>-1.70166E-2</v>
      </c>
      <c r="AJ169" s="22">
        <v>159</v>
      </c>
      <c r="AK169" s="22">
        <v>0.69998199999999999</v>
      </c>
      <c r="AL169">
        <f t="shared" si="30"/>
        <v>17.0166</v>
      </c>
      <c r="AM169">
        <f t="shared" si="31"/>
        <v>11.923259354399999</v>
      </c>
      <c r="AP169" s="9"/>
      <c r="AQ169" s="22">
        <v>0.94940199999999997</v>
      </c>
      <c r="AR169" s="22">
        <v>364.49900000000002</v>
      </c>
      <c r="AS169" s="22">
        <v>-1.6918900000000001E-2</v>
      </c>
      <c r="AT169" s="22">
        <v>159</v>
      </c>
      <c r="AU169" s="22">
        <v>0.94818100000000005</v>
      </c>
      <c r="AV169">
        <f t="shared" si="32"/>
        <v>16.918900000000001</v>
      </c>
      <c r="AW169">
        <f t="shared" si="33"/>
        <v>16.0628374978</v>
      </c>
      <c r="AX169" s="9"/>
      <c r="AY169" s="22">
        <v>0.70068399999999997</v>
      </c>
      <c r="AZ169" s="22">
        <v>429.98399999999998</v>
      </c>
      <c r="BA169" s="22">
        <v>-1.6955600000000001E-2</v>
      </c>
      <c r="BB169" s="22">
        <v>159</v>
      </c>
      <c r="BC169" s="22">
        <v>0.70001199999999997</v>
      </c>
      <c r="BD169">
        <f t="shared" si="34"/>
        <v>16.9556</v>
      </c>
      <c r="BE169">
        <f t="shared" si="35"/>
        <v>11.8805176304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0.94436600000000004</v>
      </c>
      <c r="H170" s="22">
        <v>57.983899999999998</v>
      </c>
      <c r="I170" s="22">
        <v>-1.7092900000000001E-2</v>
      </c>
      <c r="J170" s="22">
        <v>160</v>
      </c>
      <c r="K170" s="22">
        <v>0.943604</v>
      </c>
      <c r="L170">
        <f t="shared" si="24"/>
        <v>17.0929</v>
      </c>
      <c r="M170">
        <f t="shared" si="25"/>
        <v>16.141953601400001</v>
      </c>
      <c r="N170" s="9"/>
      <c r="O170" s="22">
        <v>0.70571899999999999</v>
      </c>
      <c r="P170" s="22">
        <v>114.62</v>
      </c>
      <c r="Q170" s="22">
        <v>-1.7196699999999999E-2</v>
      </c>
      <c r="R170" s="22">
        <v>160</v>
      </c>
      <c r="S170" s="22">
        <v>0.705017</v>
      </c>
      <c r="T170">
        <f t="shared" si="26"/>
        <v>17.1967</v>
      </c>
      <c r="U170">
        <f t="shared" si="27"/>
        <v>12.1360379273</v>
      </c>
      <c r="X170" s="9"/>
      <c r="Y170" s="22">
        <v>0.94436600000000004</v>
      </c>
      <c r="Z170" s="22">
        <v>217.899</v>
      </c>
      <c r="AA170" s="22">
        <v>-1.6983000000000002E-2</v>
      </c>
      <c r="AB170" s="22">
        <v>160</v>
      </c>
      <c r="AC170" s="22">
        <v>0.94268799999999997</v>
      </c>
      <c r="AD170">
        <f t="shared" si="28"/>
        <v>16.983000000000001</v>
      </c>
      <c r="AE170">
        <f t="shared" si="29"/>
        <v>16.038167778000002</v>
      </c>
      <c r="AF170" s="9"/>
      <c r="AG170" s="22">
        <v>0.70571899999999999</v>
      </c>
      <c r="AH170" s="22">
        <v>289.17599999999999</v>
      </c>
      <c r="AI170" s="22">
        <v>-1.70013E-2</v>
      </c>
      <c r="AJ170" s="22">
        <v>160</v>
      </c>
      <c r="AK170" s="22">
        <v>0.70492600000000005</v>
      </c>
      <c r="AL170">
        <f t="shared" si="30"/>
        <v>17.001300000000001</v>
      </c>
      <c r="AM170">
        <f t="shared" si="31"/>
        <v>11.9981404347</v>
      </c>
      <c r="AP170" s="9"/>
      <c r="AQ170" s="22">
        <v>0.94436600000000004</v>
      </c>
      <c r="AR170" s="22">
        <v>364.6</v>
      </c>
      <c r="AS170" s="22">
        <v>-1.6924999999999999E-2</v>
      </c>
      <c r="AT170" s="22">
        <v>160</v>
      </c>
      <c r="AU170" s="22">
        <v>0.94329799999999997</v>
      </c>
      <c r="AV170">
        <f t="shared" si="32"/>
        <v>16.925000000000001</v>
      </c>
      <c r="AW170">
        <f t="shared" si="33"/>
        <v>15.983394550000002</v>
      </c>
      <c r="AX170" s="9"/>
      <c r="AY170" s="22">
        <v>0.70571899999999999</v>
      </c>
      <c r="AZ170" s="22">
        <v>430.08499999999998</v>
      </c>
      <c r="BA170" s="22">
        <v>-1.6970800000000001E-2</v>
      </c>
      <c r="BB170" s="22">
        <v>160</v>
      </c>
      <c r="BC170" s="22">
        <v>0.70465100000000003</v>
      </c>
      <c r="BD170">
        <f t="shared" si="34"/>
        <v>16.970800000000001</v>
      </c>
      <c r="BE170">
        <f t="shared" si="35"/>
        <v>11.9766160052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0.93933100000000003</v>
      </c>
      <c r="H171" s="22">
        <v>58.084600000000002</v>
      </c>
      <c r="I171" s="22">
        <v>-1.7092900000000001E-2</v>
      </c>
      <c r="J171" s="22">
        <v>161</v>
      </c>
      <c r="K171" s="22">
        <v>0.93811</v>
      </c>
      <c r="L171">
        <f t="shared" si="24"/>
        <v>17.0929</v>
      </c>
      <c r="M171">
        <f t="shared" si="25"/>
        <v>16.055890849899999</v>
      </c>
      <c r="N171" s="9"/>
      <c r="O171" s="22">
        <v>0.710754</v>
      </c>
      <c r="P171" s="22">
        <v>114.72</v>
      </c>
      <c r="Q171" s="22">
        <v>-1.7184399999999999E-2</v>
      </c>
      <c r="R171" s="22">
        <v>161</v>
      </c>
      <c r="S171" s="22">
        <v>0.70992999999999995</v>
      </c>
      <c r="T171">
        <f t="shared" si="26"/>
        <v>17.1844</v>
      </c>
      <c r="U171">
        <f t="shared" si="27"/>
        <v>12.2138810376</v>
      </c>
      <c r="X171" s="9"/>
      <c r="Y171" s="22">
        <v>0.93933100000000003</v>
      </c>
      <c r="Z171" s="22">
        <v>217.999</v>
      </c>
      <c r="AA171" s="22">
        <v>-1.6992199999999999E-2</v>
      </c>
      <c r="AB171" s="22">
        <v>161</v>
      </c>
      <c r="AC171" s="22">
        <v>0.93841600000000003</v>
      </c>
      <c r="AD171">
        <f t="shared" si="28"/>
        <v>16.9922</v>
      </c>
      <c r="AE171">
        <f t="shared" si="29"/>
        <v>15.961300218200002</v>
      </c>
      <c r="AF171" s="9"/>
      <c r="AG171" s="22">
        <v>0.710754</v>
      </c>
      <c r="AH171" s="22">
        <v>289.27600000000001</v>
      </c>
      <c r="AI171" s="22">
        <v>-1.70166E-2</v>
      </c>
      <c r="AJ171" s="22">
        <v>161</v>
      </c>
      <c r="AK171" s="22">
        <v>0.71008300000000002</v>
      </c>
      <c r="AL171">
        <f t="shared" si="30"/>
        <v>17.0166</v>
      </c>
      <c r="AM171">
        <f t="shared" si="31"/>
        <v>12.0946165164</v>
      </c>
      <c r="AP171" s="9"/>
      <c r="AQ171" s="22">
        <v>0.93933100000000003</v>
      </c>
      <c r="AR171" s="22">
        <v>364.70100000000002</v>
      </c>
      <c r="AS171" s="22">
        <v>-1.6918900000000001E-2</v>
      </c>
      <c r="AT171" s="22">
        <v>161</v>
      </c>
      <c r="AU171" s="22">
        <v>0.93841600000000003</v>
      </c>
      <c r="AV171">
        <f t="shared" si="32"/>
        <v>16.918900000000001</v>
      </c>
      <c r="AW171">
        <f t="shared" si="33"/>
        <v>15.892447255900001</v>
      </c>
      <c r="AX171" s="9"/>
      <c r="AY171" s="22">
        <v>0.710754</v>
      </c>
      <c r="AZ171" s="22">
        <v>430.18599999999998</v>
      </c>
      <c r="BA171" s="22">
        <v>-1.69617E-2</v>
      </c>
      <c r="BB171" s="22">
        <v>161</v>
      </c>
      <c r="BC171" s="22">
        <v>0.70989999999999998</v>
      </c>
      <c r="BD171">
        <f t="shared" si="34"/>
        <v>16.9617</v>
      </c>
      <c r="BE171">
        <f t="shared" si="35"/>
        <v>12.055596121800001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0.93429600000000002</v>
      </c>
      <c r="H172" s="22">
        <v>58.185299999999998</v>
      </c>
      <c r="I172" s="22">
        <v>-1.71112E-2</v>
      </c>
      <c r="J172" s="22">
        <v>162</v>
      </c>
      <c r="K172" s="22">
        <v>0.93322799999999995</v>
      </c>
      <c r="L172">
        <f t="shared" si="24"/>
        <v>17.1112</v>
      </c>
      <c r="M172">
        <f t="shared" si="25"/>
        <v>15.9869257152</v>
      </c>
      <c r="N172" s="9"/>
      <c r="O172" s="22">
        <v>0.71579000000000004</v>
      </c>
      <c r="P172" s="22">
        <v>114.821</v>
      </c>
      <c r="Q172" s="22">
        <v>-1.71936E-2</v>
      </c>
      <c r="R172" s="22">
        <v>162</v>
      </c>
      <c r="S172" s="22">
        <v>0.71523999999999999</v>
      </c>
      <c r="T172">
        <f t="shared" si="26"/>
        <v>17.1936</v>
      </c>
      <c r="U172">
        <f t="shared" si="27"/>
        <v>12.307006944000001</v>
      </c>
      <c r="X172" s="9"/>
      <c r="Y172" s="22">
        <v>0.93429600000000002</v>
      </c>
      <c r="Z172" s="22">
        <v>218.1</v>
      </c>
      <c r="AA172" s="22">
        <v>-1.6992199999999999E-2</v>
      </c>
      <c r="AB172" s="22">
        <v>162</v>
      </c>
      <c r="AC172" s="22">
        <v>0.93322799999999995</v>
      </c>
      <c r="AD172">
        <f t="shared" si="28"/>
        <v>16.9922</v>
      </c>
      <c r="AE172">
        <f t="shared" si="29"/>
        <v>15.875744491200001</v>
      </c>
      <c r="AF172" s="9"/>
      <c r="AG172" s="22">
        <v>0.71579000000000004</v>
      </c>
      <c r="AH172" s="22">
        <v>289.37700000000001</v>
      </c>
      <c r="AI172" s="22">
        <v>-1.7025800000000001E-2</v>
      </c>
      <c r="AJ172" s="22">
        <v>162</v>
      </c>
      <c r="AK172" s="22">
        <v>0.71536299999999997</v>
      </c>
      <c r="AL172">
        <f t="shared" si="30"/>
        <v>17.0258</v>
      </c>
      <c r="AM172">
        <f t="shared" si="31"/>
        <v>12.186897382000001</v>
      </c>
      <c r="AP172" s="9"/>
      <c r="AQ172" s="22">
        <v>0.93429600000000002</v>
      </c>
      <c r="AR172" s="22">
        <v>364.80099999999999</v>
      </c>
      <c r="AS172" s="22">
        <v>-1.69312E-2</v>
      </c>
      <c r="AT172" s="22">
        <v>162</v>
      </c>
      <c r="AU172" s="22">
        <v>0.93322799999999995</v>
      </c>
      <c r="AV172">
        <f t="shared" si="32"/>
        <v>16.9312</v>
      </c>
      <c r="AW172">
        <f t="shared" si="33"/>
        <v>15.8187524352</v>
      </c>
      <c r="AX172" s="9"/>
      <c r="AY172" s="22">
        <v>0.71579000000000004</v>
      </c>
      <c r="AZ172" s="22">
        <v>430.286</v>
      </c>
      <c r="BA172" s="22">
        <v>-1.6949499999999999E-2</v>
      </c>
      <c r="BB172" s="22">
        <v>162</v>
      </c>
      <c r="BC172" s="22">
        <v>0.71536299999999997</v>
      </c>
      <c r="BD172">
        <f t="shared" si="34"/>
        <v>16.9495</v>
      </c>
      <c r="BE172">
        <f t="shared" si="35"/>
        <v>12.132282605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0.92925999999999997</v>
      </c>
      <c r="H173" s="22">
        <v>58.286000000000001</v>
      </c>
      <c r="I173" s="22">
        <v>-1.7105100000000002E-2</v>
      </c>
      <c r="J173" s="22">
        <v>163</v>
      </c>
      <c r="K173" s="22">
        <v>0.92864999999999998</v>
      </c>
      <c r="L173">
        <f t="shared" si="24"/>
        <v>17.1051</v>
      </c>
      <c r="M173">
        <f t="shared" si="25"/>
        <v>15.895085225999999</v>
      </c>
      <c r="N173" s="9"/>
      <c r="O173" s="22">
        <v>0.72082500000000005</v>
      </c>
      <c r="P173" s="22">
        <v>114.922</v>
      </c>
      <c r="Q173" s="22">
        <v>-1.7184399999999999E-2</v>
      </c>
      <c r="R173" s="22">
        <v>163</v>
      </c>
      <c r="S173" s="22">
        <v>0.72015399999999996</v>
      </c>
      <c r="T173">
        <f t="shared" si="26"/>
        <v>17.1844</v>
      </c>
      <c r="U173">
        <f t="shared" si="27"/>
        <v>12.386945130000001</v>
      </c>
      <c r="X173" s="9"/>
      <c r="Y173" s="22">
        <v>0.92925999999999997</v>
      </c>
      <c r="Z173" s="22">
        <v>218.20099999999999</v>
      </c>
      <c r="AA173" s="22">
        <v>-1.6998300000000001E-2</v>
      </c>
      <c r="AB173" s="22">
        <v>163</v>
      </c>
      <c r="AC173" s="22">
        <v>0.92864999999999998</v>
      </c>
      <c r="AD173">
        <f t="shared" si="28"/>
        <v>16.9983</v>
      </c>
      <c r="AE173">
        <f t="shared" si="29"/>
        <v>15.795840258</v>
      </c>
      <c r="AF173" s="9"/>
      <c r="AG173" s="22">
        <v>0.72082500000000005</v>
      </c>
      <c r="AH173" s="22">
        <v>289.47800000000001</v>
      </c>
      <c r="AI173" s="22">
        <v>-1.70166E-2</v>
      </c>
      <c r="AJ173" s="22">
        <v>163</v>
      </c>
      <c r="AK173" s="22">
        <v>0.72033700000000001</v>
      </c>
      <c r="AL173">
        <f t="shared" si="30"/>
        <v>17.0166</v>
      </c>
      <c r="AM173">
        <f t="shared" si="31"/>
        <v>12.265990695000001</v>
      </c>
      <c r="AP173" s="9"/>
      <c r="AQ173" s="22">
        <v>0.92925999999999997</v>
      </c>
      <c r="AR173" s="22">
        <v>364.90199999999999</v>
      </c>
      <c r="AS173" s="22">
        <v>-1.69342E-2</v>
      </c>
      <c r="AT173" s="22">
        <v>163</v>
      </c>
      <c r="AU173" s="22">
        <v>0.92864999999999998</v>
      </c>
      <c r="AV173">
        <f t="shared" si="32"/>
        <v>16.934200000000001</v>
      </c>
      <c r="AW173">
        <f t="shared" si="33"/>
        <v>15.736274692</v>
      </c>
      <c r="AX173" s="9"/>
      <c r="AY173" s="22">
        <v>0.72082500000000005</v>
      </c>
      <c r="AZ173" s="22">
        <v>430.387</v>
      </c>
      <c r="BA173" s="22">
        <v>-1.6937299999999999E-2</v>
      </c>
      <c r="BB173" s="22">
        <v>163</v>
      </c>
      <c r="BC173" s="22">
        <v>0.72012299999999996</v>
      </c>
      <c r="BD173">
        <f t="shared" si="34"/>
        <v>16.9373</v>
      </c>
      <c r="BE173">
        <f t="shared" si="35"/>
        <v>12.208829272500001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0.92422499999999996</v>
      </c>
      <c r="H174" s="22">
        <v>58.386699999999998</v>
      </c>
      <c r="I174" s="22">
        <v>-1.7095900000000001E-2</v>
      </c>
      <c r="J174" s="22">
        <v>164</v>
      </c>
      <c r="K174" s="22">
        <v>0.92346200000000001</v>
      </c>
      <c r="L174">
        <f t="shared" si="24"/>
        <v>17.0959</v>
      </c>
      <c r="M174">
        <f t="shared" si="25"/>
        <v>15.800458177499999</v>
      </c>
      <c r="N174" s="9"/>
      <c r="O174" s="22">
        <v>0.72586099999999998</v>
      </c>
      <c r="P174" s="22">
        <v>115.023</v>
      </c>
      <c r="Q174" s="22">
        <v>-1.7178300000000001E-2</v>
      </c>
      <c r="R174" s="22">
        <v>164</v>
      </c>
      <c r="S174" s="22">
        <v>0.72506700000000002</v>
      </c>
      <c r="T174">
        <f t="shared" si="26"/>
        <v>17.1783</v>
      </c>
      <c r="U174">
        <f t="shared" si="27"/>
        <v>12.4690580163</v>
      </c>
      <c r="X174" s="9"/>
      <c r="Y174" s="22">
        <v>0.92422499999999996</v>
      </c>
      <c r="Z174" s="22">
        <v>218.30099999999999</v>
      </c>
      <c r="AA174" s="22">
        <v>-1.6995199999999999E-2</v>
      </c>
      <c r="AB174" s="22">
        <v>164</v>
      </c>
      <c r="AC174" s="22">
        <v>0.92285200000000001</v>
      </c>
      <c r="AD174">
        <f t="shared" si="28"/>
        <v>16.995199999999997</v>
      </c>
      <c r="AE174">
        <f t="shared" si="29"/>
        <v>15.707388719999997</v>
      </c>
      <c r="AF174" s="9"/>
      <c r="AG174" s="22">
        <v>0.72586099999999998</v>
      </c>
      <c r="AH174" s="22">
        <v>289.57900000000001</v>
      </c>
      <c r="AI174" s="22">
        <v>-1.7022700000000002E-2</v>
      </c>
      <c r="AJ174" s="22">
        <v>164</v>
      </c>
      <c r="AK174" s="22">
        <v>0.72518899999999997</v>
      </c>
      <c r="AL174">
        <f t="shared" si="30"/>
        <v>17.0227</v>
      </c>
      <c r="AM174">
        <f t="shared" si="31"/>
        <v>12.3561140447</v>
      </c>
      <c r="AP174" s="9"/>
      <c r="AQ174" s="22">
        <v>0.92422499999999996</v>
      </c>
      <c r="AR174" s="22">
        <v>365.00299999999999</v>
      </c>
      <c r="AS174" s="22">
        <v>-1.6924999999999999E-2</v>
      </c>
      <c r="AT174" s="22">
        <v>164</v>
      </c>
      <c r="AU174" s="22">
        <v>0.923767</v>
      </c>
      <c r="AV174">
        <f t="shared" si="32"/>
        <v>16.925000000000001</v>
      </c>
      <c r="AW174">
        <f t="shared" si="33"/>
        <v>15.642508125000001</v>
      </c>
      <c r="AX174" s="9"/>
      <c r="AY174" s="22">
        <v>0.72586099999999998</v>
      </c>
      <c r="AZ174" s="22">
        <v>430.488</v>
      </c>
      <c r="BA174" s="22">
        <v>-1.6937299999999999E-2</v>
      </c>
      <c r="BB174" s="22">
        <v>164</v>
      </c>
      <c r="BC174" s="22">
        <v>0.72531100000000004</v>
      </c>
      <c r="BD174">
        <f t="shared" si="34"/>
        <v>16.9373</v>
      </c>
      <c r="BE174">
        <f t="shared" si="35"/>
        <v>12.294125515299999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0.91918900000000003</v>
      </c>
      <c r="H175" s="22">
        <v>58.487499999999997</v>
      </c>
      <c r="I175" s="22">
        <v>-1.7102099999999999E-2</v>
      </c>
      <c r="J175" s="22">
        <v>165</v>
      </c>
      <c r="K175" s="22">
        <v>0.91796900000000003</v>
      </c>
      <c r="L175">
        <f t="shared" si="24"/>
        <v>17.1021</v>
      </c>
      <c r="M175">
        <f t="shared" si="25"/>
        <v>15.720062196900001</v>
      </c>
      <c r="N175" s="9"/>
      <c r="O175" s="22">
        <v>0.73089599999999999</v>
      </c>
      <c r="P175" s="22">
        <v>115.123</v>
      </c>
      <c r="Q175" s="22">
        <v>-1.7175300000000001E-2</v>
      </c>
      <c r="R175" s="22">
        <v>165</v>
      </c>
      <c r="S175" s="22">
        <v>0.73016400000000004</v>
      </c>
      <c r="T175">
        <f t="shared" si="26"/>
        <v>17.1753</v>
      </c>
      <c r="U175">
        <f t="shared" si="27"/>
        <v>12.5533580688</v>
      </c>
      <c r="X175" s="9"/>
      <c r="Y175" s="22">
        <v>0.91918900000000003</v>
      </c>
      <c r="Z175" s="22">
        <v>218.40199999999999</v>
      </c>
      <c r="AA175" s="22">
        <v>-1.69891E-2</v>
      </c>
      <c r="AB175" s="22">
        <v>165</v>
      </c>
      <c r="AC175" s="22">
        <v>0.91918900000000003</v>
      </c>
      <c r="AD175">
        <f t="shared" si="28"/>
        <v>16.989100000000001</v>
      </c>
      <c r="AE175">
        <f t="shared" si="29"/>
        <v>15.616193839900001</v>
      </c>
      <c r="AF175" s="9"/>
      <c r="AG175" s="22">
        <v>0.73089599999999999</v>
      </c>
      <c r="AH175" s="22">
        <v>289.67899999999997</v>
      </c>
      <c r="AI175" s="22">
        <v>-1.7025800000000001E-2</v>
      </c>
      <c r="AJ175" s="22">
        <v>165</v>
      </c>
      <c r="AK175" s="22">
        <v>0.73019400000000001</v>
      </c>
      <c r="AL175">
        <f t="shared" si="30"/>
        <v>17.0258</v>
      </c>
      <c r="AM175">
        <f t="shared" si="31"/>
        <v>12.444089116800001</v>
      </c>
      <c r="AP175" s="9"/>
      <c r="AQ175" s="22">
        <v>0.91918900000000003</v>
      </c>
      <c r="AR175" s="22">
        <v>365.10300000000001</v>
      </c>
      <c r="AS175" s="22">
        <v>-1.6918900000000001E-2</v>
      </c>
      <c r="AT175" s="22">
        <v>165</v>
      </c>
      <c r="AU175" s="22">
        <v>0.91827400000000003</v>
      </c>
      <c r="AV175">
        <f t="shared" si="32"/>
        <v>16.918900000000001</v>
      </c>
      <c r="AW175">
        <f t="shared" si="33"/>
        <v>15.551666772100001</v>
      </c>
      <c r="AX175" s="9"/>
      <c r="AY175" s="22">
        <v>0.73089599999999999</v>
      </c>
      <c r="AZ175" s="22">
        <v>430.58800000000002</v>
      </c>
      <c r="BA175" s="22">
        <v>-1.6949499999999999E-2</v>
      </c>
      <c r="BB175" s="22">
        <v>165</v>
      </c>
      <c r="BC175" s="22">
        <v>0.73022500000000001</v>
      </c>
      <c r="BD175">
        <f t="shared" si="34"/>
        <v>16.9495</v>
      </c>
      <c r="BE175">
        <f t="shared" si="35"/>
        <v>12.388321752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0.91415400000000002</v>
      </c>
      <c r="H176" s="22">
        <v>58.588200000000001</v>
      </c>
      <c r="I176" s="22">
        <v>-1.71112E-2</v>
      </c>
      <c r="J176" s="22">
        <v>166</v>
      </c>
      <c r="K176" s="22">
        <v>0.91308599999999995</v>
      </c>
      <c r="L176">
        <f t="shared" si="24"/>
        <v>17.1112</v>
      </c>
      <c r="M176">
        <f t="shared" si="25"/>
        <v>15.642271924800001</v>
      </c>
      <c r="N176" s="9"/>
      <c r="O176" s="22">
        <v>0.735931</v>
      </c>
      <c r="P176" s="22">
        <v>115.224</v>
      </c>
      <c r="Q176" s="22">
        <v>-1.7172199999999999E-2</v>
      </c>
      <c r="R176" s="22">
        <v>166</v>
      </c>
      <c r="S176" s="22">
        <v>0.73529100000000003</v>
      </c>
      <c r="T176">
        <f t="shared" si="26"/>
        <v>17.1722</v>
      </c>
      <c r="U176">
        <f t="shared" si="27"/>
        <v>12.637554318199999</v>
      </c>
      <c r="X176" s="9"/>
      <c r="Y176" s="22">
        <v>0.91415400000000002</v>
      </c>
      <c r="Z176" s="22">
        <v>218.50299999999999</v>
      </c>
      <c r="AA176" s="22">
        <v>-1.6992199999999999E-2</v>
      </c>
      <c r="AB176" s="22">
        <v>166</v>
      </c>
      <c r="AC176" s="22">
        <v>0.91278099999999995</v>
      </c>
      <c r="AD176">
        <f t="shared" si="28"/>
        <v>16.9922</v>
      </c>
      <c r="AE176">
        <f t="shared" si="29"/>
        <v>15.533487598800001</v>
      </c>
      <c r="AF176" s="9"/>
      <c r="AG176" s="22">
        <v>0.735931</v>
      </c>
      <c r="AH176" s="22">
        <v>289.77999999999997</v>
      </c>
      <c r="AI176" s="22">
        <v>-1.70166E-2</v>
      </c>
      <c r="AJ176" s="22">
        <v>166</v>
      </c>
      <c r="AK176" s="22">
        <v>0.73519900000000005</v>
      </c>
      <c r="AL176">
        <f t="shared" si="30"/>
        <v>17.0166</v>
      </c>
      <c r="AM176">
        <f t="shared" si="31"/>
        <v>12.5230434546</v>
      </c>
      <c r="AP176" s="9"/>
      <c r="AQ176" s="22">
        <v>0.91415400000000002</v>
      </c>
      <c r="AR176" s="22">
        <v>365.20400000000001</v>
      </c>
      <c r="AS176" s="22">
        <v>-1.69342E-2</v>
      </c>
      <c r="AT176" s="22">
        <v>166</v>
      </c>
      <c r="AU176" s="22">
        <v>0.91339099999999995</v>
      </c>
      <c r="AV176">
        <f t="shared" si="32"/>
        <v>16.934200000000001</v>
      </c>
      <c r="AW176">
        <f t="shared" si="33"/>
        <v>15.480466666800002</v>
      </c>
      <c r="AX176" s="9"/>
      <c r="AY176" s="22">
        <v>0.735931</v>
      </c>
      <c r="AZ176" s="22">
        <v>430.68900000000002</v>
      </c>
      <c r="BA176" s="22">
        <v>-1.6955600000000001E-2</v>
      </c>
      <c r="BB176" s="22">
        <v>166</v>
      </c>
      <c r="BC176" s="22">
        <v>0.73516800000000004</v>
      </c>
      <c r="BD176">
        <f t="shared" si="34"/>
        <v>16.9556</v>
      </c>
      <c r="BE176">
        <f t="shared" si="35"/>
        <v>12.4781516636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0.90911900000000001</v>
      </c>
      <c r="H177" s="22">
        <v>58.688899999999997</v>
      </c>
      <c r="I177" s="22">
        <v>-1.7117299999999998E-2</v>
      </c>
      <c r="J177" s="22">
        <v>167</v>
      </c>
      <c r="K177" s="22">
        <v>0.90820299999999998</v>
      </c>
      <c r="L177">
        <f t="shared" si="24"/>
        <v>17.1173</v>
      </c>
      <c r="M177">
        <f t="shared" si="25"/>
        <v>15.5616626587</v>
      </c>
      <c r="N177" s="9"/>
      <c r="O177" s="22">
        <v>0.74096700000000004</v>
      </c>
      <c r="P177" s="22">
        <v>115.325</v>
      </c>
      <c r="Q177" s="22">
        <v>-1.7181399999999999E-2</v>
      </c>
      <c r="R177" s="22">
        <v>167</v>
      </c>
      <c r="S177" s="22">
        <v>0.73999000000000004</v>
      </c>
      <c r="T177">
        <f t="shared" si="26"/>
        <v>17.1814</v>
      </c>
      <c r="U177">
        <f t="shared" si="27"/>
        <v>12.730850413800001</v>
      </c>
      <c r="X177" s="9"/>
      <c r="Y177" s="22">
        <v>0.90911900000000001</v>
      </c>
      <c r="Z177" s="22">
        <v>218.60300000000001</v>
      </c>
      <c r="AA177" s="22">
        <v>-1.6995199999999999E-2</v>
      </c>
      <c r="AB177" s="22">
        <v>167</v>
      </c>
      <c r="AC177" s="22">
        <v>0.90759299999999998</v>
      </c>
      <c r="AD177">
        <f t="shared" si="28"/>
        <v>16.995199999999997</v>
      </c>
      <c r="AE177">
        <f t="shared" si="29"/>
        <v>15.450659228799998</v>
      </c>
      <c r="AF177" s="9"/>
      <c r="AG177" s="22">
        <v>0.74096700000000004</v>
      </c>
      <c r="AH177" s="22">
        <v>289.88099999999997</v>
      </c>
      <c r="AI177" s="22">
        <v>-1.6992199999999999E-2</v>
      </c>
      <c r="AJ177" s="22">
        <v>167</v>
      </c>
      <c r="AK177" s="22">
        <v>0.74020399999999997</v>
      </c>
      <c r="AL177">
        <f t="shared" si="30"/>
        <v>16.9922</v>
      </c>
      <c r="AM177">
        <f t="shared" si="31"/>
        <v>12.590659457400001</v>
      </c>
      <c r="AP177" s="9"/>
      <c r="AQ177" s="22">
        <v>0.90911900000000001</v>
      </c>
      <c r="AR177" s="22">
        <v>365.30500000000001</v>
      </c>
      <c r="AS177" s="22">
        <v>-1.69312E-2</v>
      </c>
      <c r="AT177" s="22">
        <v>167</v>
      </c>
      <c r="AU177" s="22">
        <v>0.90820299999999998</v>
      </c>
      <c r="AV177">
        <f t="shared" si="32"/>
        <v>16.9312</v>
      </c>
      <c r="AW177">
        <f t="shared" si="33"/>
        <v>15.3924756128</v>
      </c>
      <c r="AX177" s="9"/>
      <c r="AY177" s="22">
        <v>0.74096700000000004</v>
      </c>
      <c r="AZ177" s="22">
        <v>430.79</v>
      </c>
      <c r="BA177" s="22">
        <v>-1.6943400000000001E-2</v>
      </c>
      <c r="BB177" s="22">
        <v>167</v>
      </c>
      <c r="BC177" s="22">
        <v>0.74023399999999995</v>
      </c>
      <c r="BD177">
        <f t="shared" si="34"/>
        <v>16.9434</v>
      </c>
      <c r="BE177">
        <f t="shared" si="35"/>
        <v>12.554500267800002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0.90408299999999997</v>
      </c>
      <c r="H178" s="22">
        <v>58.7896</v>
      </c>
      <c r="I178" s="22">
        <v>-1.71234E-2</v>
      </c>
      <c r="J178" s="22">
        <v>168</v>
      </c>
      <c r="K178" s="22">
        <v>0.90362500000000001</v>
      </c>
      <c r="L178">
        <f t="shared" si="24"/>
        <v>17.1234</v>
      </c>
      <c r="M178">
        <f t="shared" si="25"/>
        <v>15.4809748422</v>
      </c>
      <c r="N178" s="9"/>
      <c r="O178" s="22">
        <v>0.74600200000000005</v>
      </c>
      <c r="P178" s="22">
        <v>115.425</v>
      </c>
      <c r="Q178" s="22">
        <v>-1.7181399999999999E-2</v>
      </c>
      <c r="R178" s="22">
        <v>168</v>
      </c>
      <c r="S178" s="22">
        <v>0.74554399999999998</v>
      </c>
      <c r="T178">
        <f t="shared" si="26"/>
        <v>17.1814</v>
      </c>
      <c r="U178">
        <f t="shared" si="27"/>
        <v>12.817358762800001</v>
      </c>
      <c r="X178" s="9"/>
      <c r="Y178" s="22">
        <v>0.90408299999999997</v>
      </c>
      <c r="Z178" s="22">
        <v>218.70400000000001</v>
      </c>
      <c r="AA178" s="22">
        <v>-1.6995199999999999E-2</v>
      </c>
      <c r="AB178" s="22">
        <v>168</v>
      </c>
      <c r="AC178" s="22">
        <v>0.90332000000000001</v>
      </c>
      <c r="AD178">
        <f t="shared" si="28"/>
        <v>16.995199999999997</v>
      </c>
      <c r="AE178">
        <f t="shared" si="29"/>
        <v>15.365071401599996</v>
      </c>
      <c r="AF178" s="9"/>
      <c r="AG178" s="22">
        <v>0.74600200000000005</v>
      </c>
      <c r="AH178" s="22">
        <v>289.98099999999999</v>
      </c>
      <c r="AI178" s="22">
        <v>-1.6992199999999999E-2</v>
      </c>
      <c r="AJ178" s="22">
        <v>168</v>
      </c>
      <c r="AK178" s="22">
        <v>0.74520900000000001</v>
      </c>
      <c r="AL178">
        <f t="shared" si="30"/>
        <v>16.9922</v>
      </c>
      <c r="AM178">
        <f t="shared" si="31"/>
        <v>12.676215184400002</v>
      </c>
      <c r="AP178" s="9"/>
      <c r="AQ178" s="22">
        <v>0.90408299999999997</v>
      </c>
      <c r="AR178" s="22">
        <v>365.40600000000001</v>
      </c>
      <c r="AS178" s="22">
        <v>-1.6915900000000001E-2</v>
      </c>
      <c r="AT178" s="22">
        <v>168</v>
      </c>
      <c r="AU178" s="22">
        <v>0.90332000000000001</v>
      </c>
      <c r="AV178">
        <f t="shared" si="32"/>
        <v>16.915900000000001</v>
      </c>
      <c r="AW178">
        <f t="shared" si="33"/>
        <v>15.293377619699999</v>
      </c>
      <c r="AX178" s="9"/>
      <c r="AY178" s="22">
        <v>0.74600200000000005</v>
      </c>
      <c r="AZ178" s="22">
        <v>430.89100000000002</v>
      </c>
      <c r="BA178" s="22">
        <v>-1.6955600000000001E-2</v>
      </c>
      <c r="BB178" s="22">
        <v>168</v>
      </c>
      <c r="BC178" s="22">
        <v>0.74523899999999998</v>
      </c>
      <c r="BD178">
        <f t="shared" si="34"/>
        <v>16.9556</v>
      </c>
      <c r="BE178">
        <f t="shared" si="35"/>
        <v>12.648911511200001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0.89904799999999996</v>
      </c>
      <c r="H179" s="22">
        <v>58.890300000000003</v>
      </c>
      <c r="I179" s="22">
        <v>-1.71112E-2</v>
      </c>
      <c r="J179" s="22">
        <v>169</v>
      </c>
      <c r="K179" s="22">
        <v>0.89752200000000004</v>
      </c>
      <c r="L179">
        <f t="shared" si="24"/>
        <v>17.1112</v>
      </c>
      <c r="M179">
        <f t="shared" si="25"/>
        <v>15.3837901376</v>
      </c>
      <c r="N179" s="9"/>
      <c r="O179" s="22">
        <v>0.75103799999999998</v>
      </c>
      <c r="P179" s="22">
        <v>115.526</v>
      </c>
      <c r="Q179" s="22">
        <v>-1.7172199999999999E-2</v>
      </c>
      <c r="R179" s="22">
        <v>169</v>
      </c>
      <c r="S179" s="22">
        <v>0.75039699999999998</v>
      </c>
      <c r="T179">
        <f t="shared" si="26"/>
        <v>17.1722</v>
      </c>
      <c r="U179">
        <f t="shared" si="27"/>
        <v>12.8969747436</v>
      </c>
      <c r="X179" s="9"/>
      <c r="Y179" s="22">
        <v>0.89904799999999996</v>
      </c>
      <c r="Z179" s="22">
        <v>218.80500000000001</v>
      </c>
      <c r="AA179" s="22">
        <v>-1.7007399999999999E-2</v>
      </c>
      <c r="AB179" s="22">
        <v>169</v>
      </c>
      <c r="AC179" s="22">
        <v>0.89782700000000004</v>
      </c>
      <c r="AD179">
        <f t="shared" si="28"/>
        <v>17.007400000000001</v>
      </c>
      <c r="AE179">
        <f t="shared" si="29"/>
        <v>15.2904689552</v>
      </c>
      <c r="AF179" s="9"/>
      <c r="AG179" s="22">
        <v>0.75103799999999998</v>
      </c>
      <c r="AH179" s="22">
        <v>290.08199999999999</v>
      </c>
      <c r="AI179" s="22">
        <v>-1.6992199999999999E-2</v>
      </c>
      <c r="AJ179" s="22">
        <v>169</v>
      </c>
      <c r="AK179" s="22">
        <v>0.75042699999999996</v>
      </c>
      <c r="AL179">
        <f t="shared" si="30"/>
        <v>16.9922</v>
      </c>
      <c r="AM179">
        <f t="shared" si="31"/>
        <v>12.7617879036</v>
      </c>
      <c r="AP179" s="9"/>
      <c r="AQ179" s="22">
        <v>0.89904799999999996</v>
      </c>
      <c r="AR179" s="22">
        <v>365.50599999999997</v>
      </c>
      <c r="AS179" s="22">
        <v>-1.69342E-2</v>
      </c>
      <c r="AT179" s="22">
        <v>169</v>
      </c>
      <c r="AU179" s="22">
        <v>0.89843799999999996</v>
      </c>
      <c r="AV179">
        <f t="shared" si="32"/>
        <v>16.934200000000001</v>
      </c>
      <c r="AW179">
        <f t="shared" si="33"/>
        <v>15.2246586416</v>
      </c>
      <c r="AX179" s="9"/>
      <c r="AY179" s="22">
        <v>0.75103799999999998</v>
      </c>
      <c r="AZ179" s="22">
        <v>430.99099999999999</v>
      </c>
      <c r="BA179" s="22">
        <v>-1.6955600000000001E-2</v>
      </c>
      <c r="BB179" s="22">
        <v>169</v>
      </c>
      <c r="BC179" s="22">
        <v>0.750031</v>
      </c>
      <c r="BD179">
        <f t="shared" si="34"/>
        <v>16.9556</v>
      </c>
      <c r="BE179">
        <f t="shared" si="35"/>
        <v>12.734299912799999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0.89401200000000003</v>
      </c>
      <c r="H180" s="22">
        <v>58.991</v>
      </c>
      <c r="I180" s="22">
        <v>-1.7114299999999999E-2</v>
      </c>
      <c r="J180" s="22">
        <v>170</v>
      </c>
      <c r="K180" s="22">
        <v>0.89385999999999999</v>
      </c>
      <c r="L180">
        <f t="shared" si="24"/>
        <v>17.1143</v>
      </c>
      <c r="M180">
        <f t="shared" si="25"/>
        <v>15.3003895716</v>
      </c>
      <c r="N180" s="9"/>
      <c r="O180" s="22">
        <v>0.756073</v>
      </c>
      <c r="P180" s="22">
        <v>115.627</v>
      </c>
      <c r="Q180" s="22">
        <v>-1.7172199999999999E-2</v>
      </c>
      <c r="R180" s="22">
        <v>170</v>
      </c>
      <c r="S180" s="22">
        <v>0.75531000000000004</v>
      </c>
      <c r="T180">
        <f t="shared" si="26"/>
        <v>17.1722</v>
      </c>
      <c r="U180">
        <f t="shared" si="27"/>
        <v>12.983436770600001</v>
      </c>
      <c r="X180" s="9"/>
      <c r="Y180" s="22">
        <v>0.89401200000000003</v>
      </c>
      <c r="Z180" s="22">
        <v>218.90600000000001</v>
      </c>
      <c r="AA180" s="22">
        <v>-1.70166E-2</v>
      </c>
      <c r="AB180" s="22">
        <v>170</v>
      </c>
      <c r="AC180" s="22">
        <v>0.89324999999999999</v>
      </c>
      <c r="AD180">
        <f t="shared" si="28"/>
        <v>17.0166</v>
      </c>
      <c r="AE180">
        <f t="shared" si="29"/>
        <v>15.213044599200002</v>
      </c>
      <c r="AF180" s="9"/>
      <c r="AG180" s="22">
        <v>0.756073</v>
      </c>
      <c r="AH180" s="22">
        <v>290.18299999999999</v>
      </c>
      <c r="AI180" s="22">
        <v>-1.6986100000000001E-2</v>
      </c>
      <c r="AJ180" s="22">
        <v>170</v>
      </c>
      <c r="AK180" s="22">
        <v>0.75531000000000004</v>
      </c>
      <c r="AL180">
        <f t="shared" si="30"/>
        <v>16.9861</v>
      </c>
      <c r="AM180">
        <f t="shared" si="31"/>
        <v>12.842731585300001</v>
      </c>
      <c r="AP180" s="9"/>
      <c r="AQ180" s="22">
        <v>0.89401200000000003</v>
      </c>
      <c r="AR180" s="22">
        <v>365.60700000000003</v>
      </c>
      <c r="AS180" s="22">
        <v>-1.69312E-2</v>
      </c>
      <c r="AT180" s="22">
        <v>170</v>
      </c>
      <c r="AU180" s="22">
        <v>0.89324999999999999</v>
      </c>
      <c r="AV180">
        <f t="shared" si="32"/>
        <v>16.9312</v>
      </c>
      <c r="AW180">
        <f t="shared" si="33"/>
        <v>15.1366959744</v>
      </c>
      <c r="AX180" s="9"/>
      <c r="AY180" s="22">
        <v>0.756073</v>
      </c>
      <c r="AZ180" s="22">
        <v>431.09199999999998</v>
      </c>
      <c r="BA180" s="22">
        <v>-1.6955600000000001E-2</v>
      </c>
      <c r="BB180" s="22">
        <v>170</v>
      </c>
      <c r="BC180" s="22">
        <v>0.75561500000000004</v>
      </c>
      <c r="BD180">
        <f t="shared" si="34"/>
        <v>16.9556</v>
      </c>
      <c r="BE180">
        <f t="shared" si="35"/>
        <v>12.819671358800001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0.88897700000000002</v>
      </c>
      <c r="H181" s="22">
        <v>59.091700000000003</v>
      </c>
      <c r="I181" s="22">
        <v>-1.7117299999999998E-2</v>
      </c>
      <c r="J181" s="22">
        <v>171</v>
      </c>
      <c r="K181" s="22">
        <v>0.88745099999999999</v>
      </c>
      <c r="L181">
        <f t="shared" si="24"/>
        <v>17.1173</v>
      </c>
      <c r="M181">
        <f t="shared" si="25"/>
        <v>15.216886002100001</v>
      </c>
      <c r="N181" s="9"/>
      <c r="O181" s="22">
        <v>0.76110800000000001</v>
      </c>
      <c r="P181" s="22">
        <v>115.72799999999999</v>
      </c>
      <c r="Q181" s="22">
        <v>-1.7181399999999999E-2</v>
      </c>
      <c r="R181" s="22">
        <v>171</v>
      </c>
      <c r="S181" s="22">
        <v>0.75988800000000001</v>
      </c>
      <c r="T181">
        <f t="shared" si="26"/>
        <v>17.1814</v>
      </c>
      <c r="U181">
        <f t="shared" si="27"/>
        <v>13.0769009912</v>
      </c>
      <c r="X181" s="9"/>
      <c r="Y181" s="22">
        <v>0.88897700000000002</v>
      </c>
      <c r="Z181" s="22">
        <v>219.006</v>
      </c>
      <c r="AA181" s="22">
        <v>-1.7004399999999999E-2</v>
      </c>
      <c r="AB181" s="22">
        <v>171</v>
      </c>
      <c r="AC181" s="22">
        <v>0.88745099999999999</v>
      </c>
      <c r="AD181">
        <f t="shared" si="28"/>
        <v>17.0044</v>
      </c>
      <c r="AE181">
        <f t="shared" si="29"/>
        <v>15.1165204988</v>
      </c>
      <c r="AF181" s="9"/>
      <c r="AG181" s="22">
        <v>0.76110800000000001</v>
      </c>
      <c r="AH181" s="22">
        <v>290.28300000000002</v>
      </c>
      <c r="AI181" s="22">
        <v>-1.69891E-2</v>
      </c>
      <c r="AJ181" s="22">
        <v>171</v>
      </c>
      <c r="AK181" s="22">
        <v>0.76049800000000001</v>
      </c>
      <c r="AL181">
        <f t="shared" si="30"/>
        <v>16.989100000000001</v>
      </c>
      <c r="AM181">
        <f t="shared" si="31"/>
        <v>12.930539922800001</v>
      </c>
      <c r="AP181" s="9"/>
      <c r="AQ181" s="22">
        <v>0.88897700000000002</v>
      </c>
      <c r="AR181" s="22">
        <v>365.70800000000003</v>
      </c>
      <c r="AS181" s="22">
        <v>-1.6943400000000001E-2</v>
      </c>
      <c r="AT181" s="22">
        <v>171</v>
      </c>
      <c r="AU181" s="22">
        <v>0.88836700000000002</v>
      </c>
      <c r="AV181">
        <f t="shared" si="32"/>
        <v>16.9434</v>
      </c>
      <c r="AW181">
        <f t="shared" si="33"/>
        <v>15.062292901800001</v>
      </c>
      <c r="AX181" s="9"/>
      <c r="AY181" s="22">
        <v>0.76110800000000001</v>
      </c>
      <c r="AZ181" s="22">
        <v>431.19299999999998</v>
      </c>
      <c r="BA181" s="22">
        <v>-1.6964699999999999E-2</v>
      </c>
      <c r="BB181" s="22">
        <v>171</v>
      </c>
      <c r="BC181" s="22">
        <v>0.76049800000000001</v>
      </c>
      <c r="BD181">
        <f t="shared" si="34"/>
        <v>16.964700000000001</v>
      </c>
      <c r="BE181">
        <f t="shared" si="35"/>
        <v>12.9119688876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0.88394200000000001</v>
      </c>
      <c r="H182" s="22">
        <v>59.192399999999999</v>
      </c>
      <c r="I182" s="22">
        <v>-1.7132600000000001E-2</v>
      </c>
      <c r="J182" s="22">
        <v>172</v>
      </c>
      <c r="K182" s="22">
        <v>0.88287400000000005</v>
      </c>
      <c r="L182">
        <f t="shared" si="24"/>
        <v>17.1326</v>
      </c>
      <c r="M182">
        <f t="shared" si="25"/>
        <v>15.1442247092</v>
      </c>
      <c r="N182" s="9"/>
      <c r="O182" s="22">
        <v>0.76614400000000005</v>
      </c>
      <c r="P182" s="22">
        <v>115.828</v>
      </c>
      <c r="Q182" s="22">
        <v>-1.7175300000000001E-2</v>
      </c>
      <c r="R182" s="22">
        <v>172</v>
      </c>
      <c r="S182" s="22">
        <v>0.76568599999999998</v>
      </c>
      <c r="T182">
        <f t="shared" si="26"/>
        <v>17.1753</v>
      </c>
      <c r="U182">
        <f t="shared" si="27"/>
        <v>13.158753043200001</v>
      </c>
      <c r="X182" s="9"/>
      <c r="Y182" s="22">
        <v>0.88394200000000001</v>
      </c>
      <c r="Z182" s="22">
        <v>219.107</v>
      </c>
      <c r="AA182" s="22">
        <v>-1.70166E-2</v>
      </c>
      <c r="AB182" s="22">
        <v>172</v>
      </c>
      <c r="AC182" s="22">
        <v>0.88256800000000002</v>
      </c>
      <c r="AD182">
        <f t="shared" si="28"/>
        <v>17.0166</v>
      </c>
      <c r="AE182">
        <f t="shared" si="29"/>
        <v>15.0416874372</v>
      </c>
      <c r="AF182" s="9"/>
      <c r="AG182" s="22">
        <v>0.76614400000000005</v>
      </c>
      <c r="AH182" s="22">
        <v>290.38400000000001</v>
      </c>
      <c r="AI182" s="22">
        <v>-1.6992199999999999E-2</v>
      </c>
      <c r="AJ182" s="22">
        <v>172</v>
      </c>
      <c r="AK182" s="22">
        <v>0.76477099999999998</v>
      </c>
      <c r="AL182">
        <f t="shared" si="30"/>
        <v>16.9922</v>
      </c>
      <c r="AM182">
        <f t="shared" si="31"/>
        <v>13.018472076800002</v>
      </c>
      <c r="AP182" s="9"/>
      <c r="AQ182" s="22">
        <v>0.88394200000000001</v>
      </c>
      <c r="AR182" s="22">
        <v>365.80799999999999</v>
      </c>
      <c r="AS182" s="22">
        <v>-1.6943400000000001E-2</v>
      </c>
      <c r="AT182" s="22">
        <v>172</v>
      </c>
      <c r="AU182" s="22">
        <v>0.88317900000000005</v>
      </c>
      <c r="AV182">
        <f t="shared" si="32"/>
        <v>16.9434</v>
      </c>
      <c r="AW182">
        <f t="shared" si="33"/>
        <v>14.9769828828</v>
      </c>
      <c r="AX182" s="9"/>
      <c r="AY182" s="22">
        <v>0.76614400000000005</v>
      </c>
      <c r="AZ182" s="22">
        <v>431.29300000000001</v>
      </c>
      <c r="BA182" s="22">
        <v>-1.69739E-2</v>
      </c>
      <c r="BB182" s="22">
        <v>172</v>
      </c>
      <c r="BC182" s="22">
        <v>0.76538099999999998</v>
      </c>
      <c r="BD182">
        <f t="shared" si="34"/>
        <v>16.9739</v>
      </c>
      <c r="BE182">
        <f t="shared" si="35"/>
        <v>13.004451641600001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0.87890599999999997</v>
      </c>
      <c r="H183" s="22">
        <v>59.293100000000003</v>
      </c>
      <c r="I183" s="22">
        <v>-1.7135600000000001E-2</v>
      </c>
      <c r="J183" s="22">
        <v>173</v>
      </c>
      <c r="K183" s="22">
        <v>0.87829599999999997</v>
      </c>
      <c r="L183">
        <f t="shared" si="24"/>
        <v>17.1356</v>
      </c>
      <c r="M183">
        <f t="shared" si="25"/>
        <v>15.0605816536</v>
      </c>
      <c r="N183" s="9"/>
      <c r="O183" s="22">
        <v>0.77117899999999995</v>
      </c>
      <c r="P183" s="22">
        <v>115.929</v>
      </c>
      <c r="Q183" s="22">
        <v>-1.7181399999999999E-2</v>
      </c>
      <c r="R183" s="22">
        <v>173</v>
      </c>
      <c r="S183" s="22">
        <v>0.76965300000000003</v>
      </c>
      <c r="T183">
        <f t="shared" si="26"/>
        <v>17.1814</v>
      </c>
      <c r="U183">
        <f t="shared" si="27"/>
        <v>13.249934870599999</v>
      </c>
      <c r="X183" s="9"/>
      <c r="Y183" s="22">
        <v>0.87890599999999997</v>
      </c>
      <c r="Z183" s="22">
        <v>219.208</v>
      </c>
      <c r="AA183" s="22">
        <v>-1.70166E-2</v>
      </c>
      <c r="AB183" s="22">
        <v>173</v>
      </c>
      <c r="AC183" s="22">
        <v>0.87829599999999997</v>
      </c>
      <c r="AD183">
        <f t="shared" si="28"/>
        <v>17.0166</v>
      </c>
      <c r="AE183">
        <f t="shared" si="29"/>
        <v>14.955991839599999</v>
      </c>
      <c r="AF183" s="9"/>
      <c r="AG183" s="22">
        <v>0.77117899999999995</v>
      </c>
      <c r="AH183" s="22">
        <v>290.48500000000001</v>
      </c>
      <c r="AI183" s="22">
        <v>-1.69891E-2</v>
      </c>
      <c r="AJ183" s="22">
        <v>173</v>
      </c>
      <c r="AK183" s="22">
        <v>0.77026399999999995</v>
      </c>
      <c r="AL183">
        <f t="shared" si="30"/>
        <v>16.989100000000001</v>
      </c>
      <c r="AM183">
        <f t="shared" si="31"/>
        <v>13.1016371489</v>
      </c>
      <c r="AP183" s="9"/>
      <c r="AQ183" s="22">
        <v>0.87890599999999997</v>
      </c>
      <c r="AR183" s="22">
        <v>365.90899999999999</v>
      </c>
      <c r="AS183" s="22">
        <v>-1.6943400000000001E-2</v>
      </c>
      <c r="AT183" s="22">
        <v>173</v>
      </c>
      <c r="AU183" s="22">
        <v>0.87799099999999997</v>
      </c>
      <c r="AV183">
        <f t="shared" si="32"/>
        <v>16.9434</v>
      </c>
      <c r="AW183">
        <f t="shared" si="33"/>
        <v>14.8916559204</v>
      </c>
      <c r="AX183" s="9"/>
      <c r="AY183" s="22">
        <v>0.77117899999999995</v>
      </c>
      <c r="AZ183" s="22">
        <v>431.39400000000001</v>
      </c>
      <c r="BA183" s="22">
        <v>-1.6952499999999999E-2</v>
      </c>
      <c r="BB183" s="22">
        <v>173</v>
      </c>
      <c r="BC183" s="22">
        <v>0.76995800000000003</v>
      </c>
      <c r="BD183">
        <f t="shared" si="34"/>
        <v>16.952500000000001</v>
      </c>
      <c r="BE183">
        <f t="shared" si="35"/>
        <v>13.073411997499999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0.87387099999999995</v>
      </c>
      <c r="H184" s="22">
        <v>59.393799999999999</v>
      </c>
      <c r="I184" s="22">
        <v>-1.7126499999999999E-2</v>
      </c>
      <c r="J184" s="22">
        <v>174</v>
      </c>
      <c r="K184" s="22">
        <v>0.873108</v>
      </c>
      <c r="L184">
        <f t="shared" si="24"/>
        <v>17.1265</v>
      </c>
      <c r="M184">
        <f t="shared" si="25"/>
        <v>14.966351681499999</v>
      </c>
      <c r="N184" s="9"/>
      <c r="O184" s="22">
        <v>0.77621499999999999</v>
      </c>
      <c r="P184" s="22">
        <v>116.03</v>
      </c>
      <c r="Q184" s="22">
        <v>-1.71661E-2</v>
      </c>
      <c r="R184" s="22">
        <v>174</v>
      </c>
      <c r="S184" s="22">
        <v>0.77606200000000003</v>
      </c>
      <c r="T184">
        <f t="shared" si="26"/>
        <v>17.1661</v>
      </c>
      <c r="U184">
        <f t="shared" si="27"/>
        <v>13.324584311500001</v>
      </c>
      <c r="X184" s="9"/>
      <c r="Y184" s="22">
        <v>0.87387099999999995</v>
      </c>
      <c r="Z184" s="22">
        <v>219.30799999999999</v>
      </c>
      <c r="AA184" s="22">
        <v>-1.7013500000000001E-2</v>
      </c>
      <c r="AB184" s="22">
        <v>174</v>
      </c>
      <c r="AC184" s="22">
        <v>0.872803</v>
      </c>
      <c r="AD184">
        <f t="shared" si="28"/>
        <v>17.013500000000001</v>
      </c>
      <c r="AE184">
        <f t="shared" si="29"/>
        <v>14.8676042585</v>
      </c>
      <c r="AF184" s="9"/>
      <c r="AG184" s="22">
        <v>0.77621499999999999</v>
      </c>
      <c r="AH184" s="22">
        <v>290.58600000000001</v>
      </c>
      <c r="AI184" s="22">
        <v>-1.6983000000000002E-2</v>
      </c>
      <c r="AJ184" s="22">
        <v>174</v>
      </c>
      <c r="AK184" s="22">
        <v>0.77575700000000003</v>
      </c>
      <c r="AL184">
        <f t="shared" si="30"/>
        <v>16.983000000000001</v>
      </c>
      <c r="AM184">
        <f t="shared" si="31"/>
        <v>13.182459345</v>
      </c>
      <c r="AP184" s="9"/>
      <c r="AQ184" s="22">
        <v>0.87387099999999995</v>
      </c>
      <c r="AR184" s="22">
        <v>366.01</v>
      </c>
      <c r="AS184" s="22">
        <v>-1.6943400000000001E-2</v>
      </c>
      <c r="AT184" s="22">
        <v>174</v>
      </c>
      <c r="AU184" s="22">
        <v>0.87371799999999999</v>
      </c>
      <c r="AV184">
        <f t="shared" si="32"/>
        <v>16.9434</v>
      </c>
      <c r="AW184">
        <f t="shared" si="33"/>
        <v>14.8063459014</v>
      </c>
      <c r="AX184" s="9"/>
      <c r="AY184" s="22">
        <v>0.77621499999999999</v>
      </c>
      <c r="AZ184" s="22">
        <v>431.495</v>
      </c>
      <c r="BA184" s="22">
        <v>-1.6952499999999999E-2</v>
      </c>
      <c r="BB184" s="22">
        <v>174</v>
      </c>
      <c r="BC184" s="22">
        <v>0.775146</v>
      </c>
      <c r="BD184">
        <f t="shared" si="34"/>
        <v>16.952500000000001</v>
      </c>
      <c r="BE184">
        <f t="shared" si="35"/>
        <v>13.1587847875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0.86883500000000002</v>
      </c>
      <c r="H185" s="22">
        <v>59.494500000000002</v>
      </c>
      <c r="I185" s="22">
        <v>-1.7129499999999999E-2</v>
      </c>
      <c r="J185" s="22">
        <v>175</v>
      </c>
      <c r="K185" s="22">
        <v>0.86822500000000002</v>
      </c>
      <c r="L185">
        <f t="shared" si="24"/>
        <v>17.1295</v>
      </c>
      <c r="M185">
        <f t="shared" si="25"/>
        <v>14.8827091325</v>
      </c>
      <c r="N185" s="9"/>
      <c r="O185" s="22">
        <v>0.78125</v>
      </c>
      <c r="P185" s="22">
        <v>116.13</v>
      </c>
      <c r="Q185" s="22">
        <v>-1.7169199999999999E-2</v>
      </c>
      <c r="R185" s="22">
        <v>175</v>
      </c>
      <c r="S185" s="22">
        <v>0.78033399999999997</v>
      </c>
      <c r="T185">
        <f t="shared" si="26"/>
        <v>17.1692</v>
      </c>
      <c r="U185">
        <f t="shared" si="27"/>
        <v>13.413437500000001</v>
      </c>
      <c r="X185" s="9"/>
      <c r="Y185" s="22">
        <v>0.86883500000000002</v>
      </c>
      <c r="Z185" s="22">
        <v>219.40899999999999</v>
      </c>
      <c r="AA185" s="22">
        <v>-1.7010500000000001E-2</v>
      </c>
      <c r="AB185" s="22">
        <v>175</v>
      </c>
      <c r="AC185" s="22">
        <v>0.86792000000000002</v>
      </c>
      <c r="AD185">
        <f t="shared" si="28"/>
        <v>17.0105</v>
      </c>
      <c r="AE185">
        <f t="shared" si="29"/>
        <v>14.7793177675</v>
      </c>
      <c r="AF185" s="9"/>
      <c r="AG185" s="22">
        <v>0.78125</v>
      </c>
      <c r="AH185" s="22">
        <v>290.68599999999998</v>
      </c>
      <c r="AI185" s="22">
        <v>-1.6983000000000002E-2</v>
      </c>
      <c r="AJ185" s="22">
        <v>175</v>
      </c>
      <c r="AK185" s="22">
        <v>0.78064</v>
      </c>
      <c r="AL185">
        <f t="shared" si="30"/>
        <v>16.983000000000001</v>
      </c>
      <c r="AM185">
        <f t="shared" si="31"/>
        <v>13.26796875</v>
      </c>
      <c r="AP185" s="9"/>
      <c r="AQ185" s="22">
        <v>0.86883500000000002</v>
      </c>
      <c r="AR185" s="22">
        <v>366.11099999999999</v>
      </c>
      <c r="AS185" s="22">
        <v>-1.6943400000000001E-2</v>
      </c>
      <c r="AT185" s="22">
        <v>175</v>
      </c>
      <c r="AU185" s="22">
        <v>0.86731000000000003</v>
      </c>
      <c r="AV185">
        <f t="shared" si="32"/>
        <v>16.9434</v>
      </c>
      <c r="AW185">
        <f t="shared" si="33"/>
        <v>14.721018939</v>
      </c>
      <c r="AX185" s="9"/>
      <c r="AY185" s="22">
        <v>0.78125</v>
      </c>
      <c r="AZ185" s="22">
        <v>431.596</v>
      </c>
      <c r="BA185" s="22">
        <v>-1.6964699999999999E-2</v>
      </c>
      <c r="BB185" s="22">
        <v>175</v>
      </c>
      <c r="BC185" s="22">
        <v>0.78033399999999997</v>
      </c>
      <c r="BD185">
        <f t="shared" si="34"/>
        <v>16.964700000000001</v>
      </c>
      <c r="BE185">
        <f t="shared" si="35"/>
        <v>13.253671875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0.86380000000000001</v>
      </c>
      <c r="H186" s="22">
        <v>59.595199999999998</v>
      </c>
      <c r="I186" s="22">
        <v>-1.7135600000000001E-2</v>
      </c>
      <c r="J186" s="22">
        <v>176</v>
      </c>
      <c r="K186" s="22">
        <v>0.86242700000000005</v>
      </c>
      <c r="L186">
        <f t="shared" si="24"/>
        <v>17.1356</v>
      </c>
      <c r="M186">
        <f t="shared" si="25"/>
        <v>14.80173128</v>
      </c>
      <c r="N186" s="9"/>
      <c r="O186" s="22">
        <v>0.78628500000000001</v>
      </c>
      <c r="P186" s="22">
        <v>116.23099999999999</v>
      </c>
      <c r="Q186" s="22">
        <v>-1.7163100000000001E-2</v>
      </c>
      <c r="R186" s="22">
        <v>176</v>
      </c>
      <c r="S186" s="22">
        <v>0.78613299999999997</v>
      </c>
      <c r="T186">
        <f t="shared" si="26"/>
        <v>17.1631</v>
      </c>
      <c r="U186">
        <f t="shared" si="27"/>
        <v>13.495088083500001</v>
      </c>
      <c r="X186" s="9"/>
      <c r="Y186" s="22">
        <v>0.86380000000000001</v>
      </c>
      <c r="Z186" s="22">
        <v>219.51</v>
      </c>
      <c r="AA186" s="22">
        <v>-1.7025800000000001E-2</v>
      </c>
      <c r="AB186" s="22">
        <v>176</v>
      </c>
      <c r="AC186" s="22">
        <v>0.86242700000000005</v>
      </c>
      <c r="AD186">
        <f t="shared" si="28"/>
        <v>17.0258</v>
      </c>
      <c r="AE186">
        <f t="shared" si="29"/>
        <v>14.706886040000001</v>
      </c>
      <c r="AF186" s="9"/>
      <c r="AG186" s="22">
        <v>0.78628500000000001</v>
      </c>
      <c r="AH186" s="22">
        <v>290.78699999999998</v>
      </c>
      <c r="AI186" s="22">
        <v>-1.6983000000000002E-2</v>
      </c>
      <c r="AJ186" s="22">
        <v>176</v>
      </c>
      <c r="AK186" s="22">
        <v>0.78582799999999997</v>
      </c>
      <c r="AL186">
        <f t="shared" si="30"/>
        <v>16.983000000000001</v>
      </c>
      <c r="AM186">
        <f t="shared" si="31"/>
        <v>13.353478155000001</v>
      </c>
      <c r="AP186" s="9"/>
      <c r="AQ186" s="22">
        <v>0.86380000000000001</v>
      </c>
      <c r="AR186" s="22">
        <v>366.21100000000001</v>
      </c>
      <c r="AS186" s="22">
        <v>-1.6949499999999999E-2</v>
      </c>
      <c r="AT186" s="22">
        <v>176</v>
      </c>
      <c r="AU186" s="22">
        <v>0.86334200000000005</v>
      </c>
      <c r="AV186">
        <f t="shared" si="32"/>
        <v>16.9495</v>
      </c>
      <c r="AW186">
        <f t="shared" si="33"/>
        <v>14.6409781</v>
      </c>
      <c r="AX186" s="9"/>
      <c r="AY186" s="22">
        <v>0.78628500000000001</v>
      </c>
      <c r="AZ186" s="22">
        <v>431.69600000000003</v>
      </c>
      <c r="BA186" s="22">
        <v>-1.6967800000000002E-2</v>
      </c>
      <c r="BB186" s="22">
        <v>176</v>
      </c>
      <c r="BC186" s="22">
        <v>0.78582799999999997</v>
      </c>
      <c r="BD186">
        <f t="shared" si="34"/>
        <v>16.9678</v>
      </c>
      <c r="BE186">
        <f t="shared" si="35"/>
        <v>13.341526623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0.858765</v>
      </c>
      <c r="H187" s="22">
        <v>59.695999999999998</v>
      </c>
      <c r="I187" s="22">
        <v>-1.7141699999999999E-2</v>
      </c>
      <c r="J187" s="22">
        <v>177</v>
      </c>
      <c r="K187" s="22">
        <v>0.85754399999999997</v>
      </c>
      <c r="L187">
        <f t="shared" si="24"/>
        <v>17.1417</v>
      </c>
      <c r="M187">
        <f t="shared" si="25"/>
        <v>14.7206920005</v>
      </c>
      <c r="N187" s="9"/>
      <c r="O187" s="22">
        <v>0.79132100000000005</v>
      </c>
      <c r="P187" s="22">
        <v>116.33199999999999</v>
      </c>
      <c r="Q187" s="22">
        <v>-1.71661E-2</v>
      </c>
      <c r="R187" s="22">
        <v>177</v>
      </c>
      <c r="S187" s="22">
        <v>0.79010000000000002</v>
      </c>
      <c r="T187">
        <f t="shared" si="26"/>
        <v>17.1661</v>
      </c>
      <c r="U187">
        <f t="shared" si="27"/>
        <v>13.583895418100001</v>
      </c>
      <c r="X187" s="9"/>
      <c r="Y187" s="22">
        <v>0.858765</v>
      </c>
      <c r="Z187" s="22">
        <v>219.61099999999999</v>
      </c>
      <c r="AA187" s="22">
        <v>-1.7013500000000001E-2</v>
      </c>
      <c r="AB187" s="22">
        <v>177</v>
      </c>
      <c r="AC187" s="22">
        <v>0.85784899999999997</v>
      </c>
      <c r="AD187">
        <f t="shared" si="28"/>
        <v>17.013500000000001</v>
      </c>
      <c r="AE187">
        <f t="shared" si="29"/>
        <v>14.6105983275</v>
      </c>
      <c r="AF187" s="9"/>
      <c r="AG187" s="22">
        <v>0.79132100000000005</v>
      </c>
      <c r="AH187" s="22">
        <v>290.88799999999998</v>
      </c>
      <c r="AI187" s="22">
        <v>-1.69891E-2</v>
      </c>
      <c r="AJ187" s="22">
        <v>177</v>
      </c>
      <c r="AK187" s="22">
        <v>0.79010000000000002</v>
      </c>
      <c r="AL187">
        <f t="shared" si="30"/>
        <v>16.989100000000001</v>
      </c>
      <c r="AM187">
        <f t="shared" si="31"/>
        <v>13.443831601100001</v>
      </c>
      <c r="AP187" s="9"/>
      <c r="AQ187" s="22">
        <v>0.858765</v>
      </c>
      <c r="AR187" s="22">
        <v>366.31200000000001</v>
      </c>
      <c r="AS187" s="22">
        <v>-1.69617E-2</v>
      </c>
      <c r="AT187" s="22">
        <v>177</v>
      </c>
      <c r="AU187" s="22">
        <v>0.85784899999999997</v>
      </c>
      <c r="AV187">
        <f t="shared" si="32"/>
        <v>16.9617</v>
      </c>
      <c r="AW187">
        <f t="shared" si="33"/>
        <v>14.566114300500001</v>
      </c>
      <c r="AX187" s="9"/>
      <c r="AY187" s="22">
        <v>0.79132100000000005</v>
      </c>
      <c r="AZ187" s="22">
        <v>431.79700000000003</v>
      </c>
      <c r="BA187" s="22">
        <v>-1.69739E-2</v>
      </c>
      <c r="BB187" s="22">
        <v>177</v>
      </c>
      <c r="BC187" s="22">
        <v>0.79071000000000002</v>
      </c>
      <c r="BD187">
        <f t="shared" si="34"/>
        <v>16.9739</v>
      </c>
      <c r="BE187">
        <f t="shared" si="35"/>
        <v>13.431803521900001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0.85372899999999996</v>
      </c>
      <c r="H188" s="22">
        <v>59.796700000000001</v>
      </c>
      <c r="I188" s="22">
        <v>-1.71387E-2</v>
      </c>
      <c r="J188" s="22">
        <v>178</v>
      </c>
      <c r="K188" s="22">
        <v>0.852966</v>
      </c>
      <c r="L188">
        <f t="shared" si="24"/>
        <v>17.1387</v>
      </c>
      <c r="M188">
        <f t="shared" si="25"/>
        <v>14.6318052123</v>
      </c>
      <c r="N188" s="9"/>
      <c r="O188" s="22">
        <v>0.79635599999999995</v>
      </c>
      <c r="P188" s="22">
        <v>116.43300000000001</v>
      </c>
      <c r="Q188" s="22">
        <v>-1.7160000000000002E-2</v>
      </c>
      <c r="R188" s="22">
        <v>178</v>
      </c>
      <c r="S188" s="22">
        <v>0.79528799999999999</v>
      </c>
      <c r="T188">
        <f t="shared" si="26"/>
        <v>17.16</v>
      </c>
      <c r="U188">
        <f t="shared" si="27"/>
        <v>13.66546896</v>
      </c>
      <c r="X188" s="9"/>
      <c r="Y188" s="22">
        <v>0.85372899999999996</v>
      </c>
      <c r="Z188" s="22">
        <v>219.71100000000001</v>
      </c>
      <c r="AA188" s="22">
        <v>-1.7019699999999999E-2</v>
      </c>
      <c r="AB188" s="22">
        <v>178</v>
      </c>
      <c r="AC188" s="22">
        <v>0.852356</v>
      </c>
      <c r="AD188">
        <f t="shared" si="28"/>
        <v>17.0197</v>
      </c>
      <c r="AE188">
        <f t="shared" si="29"/>
        <v>14.5302114613</v>
      </c>
      <c r="AF188" s="9"/>
      <c r="AG188" s="22">
        <v>0.79635599999999995</v>
      </c>
      <c r="AH188" s="22">
        <v>290.988</v>
      </c>
      <c r="AI188" s="22">
        <v>-1.6967800000000002E-2</v>
      </c>
      <c r="AJ188" s="22">
        <v>178</v>
      </c>
      <c r="AK188" s="22">
        <v>0.794983</v>
      </c>
      <c r="AL188">
        <f t="shared" si="30"/>
        <v>16.9678</v>
      </c>
      <c r="AM188">
        <f t="shared" si="31"/>
        <v>13.512409336799999</v>
      </c>
      <c r="AP188" s="9"/>
      <c r="AQ188" s="22">
        <v>0.85372899999999996</v>
      </c>
      <c r="AR188" s="22">
        <v>366.41300000000001</v>
      </c>
      <c r="AS188" s="22">
        <v>-1.6970800000000001E-2</v>
      </c>
      <c r="AT188" s="22">
        <v>178</v>
      </c>
      <c r="AU188" s="22">
        <v>0.852966</v>
      </c>
      <c r="AV188">
        <f t="shared" si="32"/>
        <v>16.970800000000001</v>
      </c>
      <c r="AW188">
        <f t="shared" si="33"/>
        <v>14.488464113199999</v>
      </c>
      <c r="AX188" s="9"/>
      <c r="AY188" s="22">
        <v>0.79635599999999995</v>
      </c>
      <c r="AZ188" s="22">
        <v>431.89800000000002</v>
      </c>
      <c r="BA188" s="22">
        <v>-1.6949499999999999E-2</v>
      </c>
      <c r="BB188" s="22">
        <v>178</v>
      </c>
      <c r="BC188" s="22">
        <v>0.79528799999999999</v>
      </c>
      <c r="BD188">
        <f t="shared" si="34"/>
        <v>16.9495</v>
      </c>
      <c r="BE188">
        <f t="shared" si="35"/>
        <v>13.497836022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0.84869399999999995</v>
      </c>
      <c r="H189" s="22">
        <v>59.897399999999998</v>
      </c>
      <c r="I189" s="22">
        <v>-1.7144800000000002E-2</v>
      </c>
      <c r="J189" s="22">
        <v>179</v>
      </c>
      <c r="K189" s="22">
        <v>0.84777800000000003</v>
      </c>
      <c r="L189">
        <f t="shared" si="24"/>
        <v>17.1448</v>
      </c>
      <c r="M189">
        <f t="shared" si="25"/>
        <v>14.550688891199998</v>
      </c>
      <c r="N189" s="9"/>
      <c r="O189" s="22">
        <v>0.80139199999999999</v>
      </c>
      <c r="P189" s="22">
        <v>116.533</v>
      </c>
      <c r="Q189" s="22">
        <v>-1.7156999999999999E-2</v>
      </c>
      <c r="R189" s="22">
        <v>179</v>
      </c>
      <c r="S189" s="22">
        <v>0.80017099999999997</v>
      </c>
      <c r="T189">
        <f t="shared" si="26"/>
        <v>17.157</v>
      </c>
      <c r="U189">
        <f t="shared" si="27"/>
        <v>13.749482543999999</v>
      </c>
      <c r="X189" s="9"/>
      <c r="Y189" s="22">
        <v>0.84869399999999995</v>
      </c>
      <c r="Z189" s="22">
        <v>219.81200000000001</v>
      </c>
      <c r="AA189" s="22">
        <v>-1.7019699999999999E-2</v>
      </c>
      <c r="AB189" s="22">
        <v>179</v>
      </c>
      <c r="AC189" s="22">
        <v>0.84777800000000003</v>
      </c>
      <c r="AD189">
        <f t="shared" si="28"/>
        <v>17.0197</v>
      </c>
      <c r="AE189">
        <f t="shared" si="29"/>
        <v>14.444517271799999</v>
      </c>
      <c r="AF189" s="9"/>
      <c r="AG189" s="22">
        <v>0.80139199999999999</v>
      </c>
      <c r="AH189" s="22">
        <v>291.089</v>
      </c>
      <c r="AI189" s="22">
        <v>-1.69739E-2</v>
      </c>
      <c r="AJ189" s="22">
        <v>179</v>
      </c>
      <c r="AK189" s="22">
        <v>0.80047599999999997</v>
      </c>
      <c r="AL189">
        <f t="shared" si="30"/>
        <v>16.9739</v>
      </c>
      <c r="AM189">
        <f t="shared" si="31"/>
        <v>13.602747668800001</v>
      </c>
      <c r="AP189" s="9"/>
      <c r="AQ189" s="22">
        <v>0.84869399999999995</v>
      </c>
      <c r="AR189" s="22">
        <v>366.51299999999998</v>
      </c>
      <c r="AS189" s="22">
        <v>-1.6958600000000001E-2</v>
      </c>
      <c r="AT189" s="22">
        <v>179</v>
      </c>
      <c r="AU189" s="22">
        <v>0.84747300000000003</v>
      </c>
      <c r="AV189">
        <f t="shared" si="32"/>
        <v>16.958600000000001</v>
      </c>
      <c r="AW189">
        <f t="shared" si="33"/>
        <v>14.3926620684</v>
      </c>
      <c r="AX189" s="9"/>
      <c r="AY189" s="22">
        <v>0.80139199999999999</v>
      </c>
      <c r="AZ189" s="22">
        <v>431.99799999999999</v>
      </c>
      <c r="BA189" s="22">
        <v>-1.6952499999999999E-2</v>
      </c>
      <c r="BB189" s="22">
        <v>179</v>
      </c>
      <c r="BC189" s="22">
        <v>0.80078099999999997</v>
      </c>
      <c r="BD189">
        <f t="shared" si="34"/>
        <v>16.952500000000001</v>
      </c>
      <c r="BE189">
        <f t="shared" si="35"/>
        <v>13.58559788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0.84365800000000002</v>
      </c>
      <c r="H190" s="22">
        <v>59.998100000000001</v>
      </c>
      <c r="I190" s="22">
        <v>-1.7135600000000001E-2</v>
      </c>
      <c r="J190" s="22">
        <v>180</v>
      </c>
      <c r="K190" s="22">
        <v>0.84258999999999995</v>
      </c>
      <c r="L190">
        <f t="shared" si="24"/>
        <v>17.1356</v>
      </c>
      <c r="M190">
        <f t="shared" si="25"/>
        <v>14.4565860248</v>
      </c>
      <c r="N190" s="9"/>
      <c r="O190" s="22">
        <v>0.806427</v>
      </c>
      <c r="P190" s="22">
        <v>116.634</v>
      </c>
      <c r="Q190" s="22">
        <v>-1.7163100000000001E-2</v>
      </c>
      <c r="R190" s="22">
        <v>180</v>
      </c>
      <c r="S190" s="22">
        <v>0.80596900000000005</v>
      </c>
      <c r="T190">
        <f t="shared" si="26"/>
        <v>17.1631</v>
      </c>
      <c r="U190">
        <f t="shared" si="27"/>
        <v>13.840787243699999</v>
      </c>
      <c r="X190" s="9"/>
      <c r="Y190" s="22">
        <v>0.84365800000000002</v>
      </c>
      <c r="Z190" s="22">
        <v>219.91300000000001</v>
      </c>
      <c r="AA190" s="22">
        <v>-1.70166E-2</v>
      </c>
      <c r="AB190" s="22">
        <v>180</v>
      </c>
      <c r="AC190" s="22">
        <v>0.84289599999999998</v>
      </c>
      <c r="AD190">
        <f t="shared" si="28"/>
        <v>17.0166</v>
      </c>
      <c r="AE190">
        <f t="shared" si="29"/>
        <v>14.356190722800001</v>
      </c>
      <c r="AF190" s="9"/>
      <c r="AG190" s="22">
        <v>0.806427</v>
      </c>
      <c r="AH190" s="22">
        <v>291.19</v>
      </c>
      <c r="AI190" s="22">
        <v>-1.6964699999999999E-2</v>
      </c>
      <c r="AJ190" s="22">
        <v>180</v>
      </c>
      <c r="AK190" s="22">
        <v>0.80535900000000005</v>
      </c>
      <c r="AL190">
        <f t="shared" si="30"/>
        <v>16.964700000000001</v>
      </c>
      <c r="AM190">
        <f t="shared" si="31"/>
        <v>13.6807921269</v>
      </c>
      <c r="AP190" s="9"/>
      <c r="AQ190" s="22">
        <v>0.84365800000000002</v>
      </c>
      <c r="AR190" s="22">
        <v>366.61399999999998</v>
      </c>
      <c r="AS190" s="22">
        <v>-1.6970800000000001E-2</v>
      </c>
      <c r="AT190" s="22">
        <v>180</v>
      </c>
      <c r="AU190" s="22">
        <v>0.84320099999999998</v>
      </c>
      <c r="AV190">
        <f t="shared" si="32"/>
        <v>16.970800000000001</v>
      </c>
      <c r="AW190">
        <f t="shared" si="33"/>
        <v>14.317551186400001</v>
      </c>
      <c r="AX190" s="9"/>
      <c r="AY190" s="22">
        <v>0.806427</v>
      </c>
      <c r="AZ190" s="22">
        <v>432.09899999999999</v>
      </c>
      <c r="BA190" s="22">
        <v>-1.6940299999999998E-2</v>
      </c>
      <c r="BB190" s="22">
        <v>180</v>
      </c>
      <c r="BC190" s="22">
        <v>0.80596900000000005</v>
      </c>
      <c r="BD190">
        <f t="shared" si="34"/>
        <v>16.940299999999997</v>
      </c>
      <c r="BE190">
        <f t="shared" si="35"/>
        <v>13.661115308099998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0.83862300000000001</v>
      </c>
      <c r="H191" s="22">
        <v>60.098799999999997</v>
      </c>
      <c r="I191" s="22">
        <v>-1.71387E-2</v>
      </c>
      <c r="J191" s="22">
        <v>181</v>
      </c>
      <c r="K191" s="22">
        <v>0.83831800000000001</v>
      </c>
      <c r="L191">
        <f t="shared" si="24"/>
        <v>17.1387</v>
      </c>
      <c r="M191">
        <f t="shared" si="25"/>
        <v>14.3729080101</v>
      </c>
      <c r="N191" s="9"/>
      <c r="O191" s="22">
        <v>0.81146200000000002</v>
      </c>
      <c r="P191" s="22">
        <v>116.735</v>
      </c>
      <c r="Q191" s="22">
        <v>-1.7163100000000001E-2</v>
      </c>
      <c r="R191" s="22">
        <v>181</v>
      </c>
      <c r="S191" s="22">
        <v>0.81024200000000002</v>
      </c>
      <c r="T191">
        <f t="shared" si="26"/>
        <v>17.1631</v>
      </c>
      <c r="U191">
        <f t="shared" si="27"/>
        <v>13.927203452200001</v>
      </c>
      <c r="X191" s="9"/>
      <c r="Y191" s="22">
        <v>0.83862300000000001</v>
      </c>
      <c r="Z191" s="22">
        <v>220.01300000000001</v>
      </c>
      <c r="AA191" s="22">
        <v>-1.7034899999999999E-2</v>
      </c>
      <c r="AB191" s="22">
        <v>181</v>
      </c>
      <c r="AC191" s="22">
        <v>0.83801300000000001</v>
      </c>
      <c r="AD191">
        <f t="shared" si="28"/>
        <v>17.0349</v>
      </c>
      <c r="AE191">
        <f t="shared" si="29"/>
        <v>14.285858942700001</v>
      </c>
      <c r="AF191" s="9"/>
      <c r="AG191" s="22">
        <v>0.81146200000000002</v>
      </c>
      <c r="AH191" s="22">
        <v>291.291</v>
      </c>
      <c r="AI191" s="22">
        <v>-1.6967800000000002E-2</v>
      </c>
      <c r="AJ191" s="22">
        <v>181</v>
      </c>
      <c r="AK191" s="22">
        <v>0.81054700000000002</v>
      </c>
      <c r="AL191">
        <f t="shared" si="30"/>
        <v>16.9678</v>
      </c>
      <c r="AM191">
        <f t="shared" si="31"/>
        <v>13.768724923600001</v>
      </c>
      <c r="AP191" s="9"/>
      <c r="AQ191" s="22">
        <v>0.83862300000000001</v>
      </c>
      <c r="AR191" s="22">
        <v>366.71499999999997</v>
      </c>
      <c r="AS191" s="22">
        <v>-1.6943400000000001E-2</v>
      </c>
      <c r="AT191" s="22">
        <v>181</v>
      </c>
      <c r="AU191" s="22">
        <v>0.83801300000000001</v>
      </c>
      <c r="AV191">
        <f t="shared" si="32"/>
        <v>16.9434</v>
      </c>
      <c r="AW191">
        <f t="shared" si="33"/>
        <v>14.2091249382</v>
      </c>
      <c r="AX191" s="9"/>
      <c r="AY191" s="22">
        <v>0.81146200000000002</v>
      </c>
      <c r="AZ191" s="22">
        <v>432.2</v>
      </c>
      <c r="BA191" s="22">
        <v>-1.69464E-2</v>
      </c>
      <c r="BB191" s="22">
        <v>181</v>
      </c>
      <c r="BC191" s="22">
        <v>0.81024200000000002</v>
      </c>
      <c r="BD191">
        <f t="shared" si="34"/>
        <v>16.946400000000001</v>
      </c>
      <c r="BE191">
        <f t="shared" si="35"/>
        <v>13.7513596368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0.833588</v>
      </c>
      <c r="H192" s="22">
        <v>60.1995</v>
      </c>
      <c r="I192" s="22">
        <v>-1.71509E-2</v>
      </c>
      <c r="J192" s="22">
        <v>182</v>
      </c>
      <c r="K192" s="22">
        <v>0.83313000000000004</v>
      </c>
      <c r="L192">
        <f t="shared" si="24"/>
        <v>17.1509</v>
      </c>
      <c r="M192">
        <f t="shared" si="25"/>
        <v>14.296784429200001</v>
      </c>
      <c r="N192" s="9"/>
      <c r="O192" s="22">
        <v>0.81649799999999995</v>
      </c>
      <c r="P192" s="22">
        <v>116.83499999999999</v>
      </c>
      <c r="Q192" s="22">
        <v>-1.71509E-2</v>
      </c>
      <c r="R192" s="22">
        <v>182</v>
      </c>
      <c r="S192" s="22">
        <v>0.81542999999999999</v>
      </c>
      <c r="T192">
        <f t="shared" si="26"/>
        <v>17.1509</v>
      </c>
      <c r="U192">
        <f t="shared" si="27"/>
        <v>14.003675548199999</v>
      </c>
      <c r="X192" s="9"/>
      <c r="Y192" s="22">
        <v>0.833588</v>
      </c>
      <c r="Z192" s="22">
        <v>220.114</v>
      </c>
      <c r="AA192" s="22">
        <v>-1.70288E-2</v>
      </c>
      <c r="AB192" s="22">
        <v>182</v>
      </c>
      <c r="AC192" s="22">
        <v>0.83221400000000001</v>
      </c>
      <c r="AD192">
        <f t="shared" si="28"/>
        <v>17.0288</v>
      </c>
      <c r="AE192">
        <f t="shared" si="29"/>
        <v>14.195003334400001</v>
      </c>
      <c r="AF192" s="9"/>
      <c r="AG192" s="22">
        <v>0.81649799999999995</v>
      </c>
      <c r="AH192" s="22">
        <v>291.39100000000002</v>
      </c>
      <c r="AI192" s="22">
        <v>-1.6958600000000001E-2</v>
      </c>
      <c r="AJ192" s="22">
        <v>182</v>
      </c>
      <c r="AK192" s="22">
        <v>0.81573499999999999</v>
      </c>
      <c r="AL192">
        <f t="shared" si="30"/>
        <v>16.958600000000001</v>
      </c>
      <c r="AM192">
        <f t="shared" si="31"/>
        <v>13.8466629828</v>
      </c>
      <c r="AP192" s="9"/>
      <c r="AQ192" s="22">
        <v>0.833588</v>
      </c>
      <c r="AR192" s="22">
        <v>366.815</v>
      </c>
      <c r="AS192" s="22">
        <v>-1.6943400000000001E-2</v>
      </c>
      <c r="AT192" s="22">
        <v>182</v>
      </c>
      <c r="AU192" s="22">
        <v>0.83282500000000004</v>
      </c>
      <c r="AV192">
        <f t="shared" si="32"/>
        <v>16.9434</v>
      </c>
      <c r="AW192">
        <f t="shared" si="33"/>
        <v>14.123814919200001</v>
      </c>
      <c r="AX192" s="9"/>
      <c r="AY192" s="22">
        <v>0.81649799999999995</v>
      </c>
      <c r="AZ192" s="22">
        <v>432.30099999999999</v>
      </c>
      <c r="BA192" s="22">
        <v>-1.6949499999999999E-2</v>
      </c>
      <c r="BB192" s="22">
        <v>182</v>
      </c>
      <c r="BC192" s="22">
        <v>0.81573499999999999</v>
      </c>
      <c r="BD192">
        <f t="shared" si="34"/>
        <v>16.9495</v>
      </c>
      <c r="BE192">
        <f t="shared" si="35"/>
        <v>13.839232851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0.82855199999999996</v>
      </c>
      <c r="H193" s="22">
        <v>60.300199999999997</v>
      </c>
      <c r="I193" s="22">
        <v>-1.7156999999999999E-2</v>
      </c>
      <c r="J193" s="22">
        <v>183</v>
      </c>
      <c r="K193" s="22">
        <v>0.82824699999999996</v>
      </c>
      <c r="L193">
        <f t="shared" si="24"/>
        <v>17.157</v>
      </c>
      <c r="M193">
        <f t="shared" si="25"/>
        <v>14.215466663999999</v>
      </c>
      <c r="N193" s="9"/>
      <c r="O193" s="22">
        <v>0.82153299999999996</v>
      </c>
      <c r="P193" s="22">
        <v>116.93600000000001</v>
      </c>
      <c r="Q193" s="22">
        <v>-1.7144800000000002E-2</v>
      </c>
      <c r="R193" s="22">
        <v>183</v>
      </c>
      <c r="S193" s="22">
        <v>0.82031299999999996</v>
      </c>
      <c r="T193">
        <f t="shared" si="26"/>
        <v>17.1448</v>
      </c>
      <c r="U193">
        <f t="shared" si="27"/>
        <v>14.085018978399999</v>
      </c>
      <c r="X193" s="9"/>
      <c r="Y193" s="22">
        <v>0.82855199999999996</v>
      </c>
      <c r="Z193" s="22">
        <v>220.215</v>
      </c>
      <c r="AA193" s="22">
        <v>-1.7038000000000001E-2</v>
      </c>
      <c r="AB193" s="22">
        <v>183</v>
      </c>
      <c r="AC193" s="22">
        <v>0.82794199999999996</v>
      </c>
      <c r="AD193">
        <f t="shared" si="28"/>
        <v>17.038</v>
      </c>
      <c r="AE193">
        <f t="shared" si="29"/>
        <v>14.116868975999999</v>
      </c>
      <c r="AF193" s="9"/>
      <c r="AG193" s="22">
        <v>0.82153299999999996</v>
      </c>
      <c r="AH193" s="22">
        <v>291.49200000000002</v>
      </c>
      <c r="AI193" s="22">
        <v>-1.6949499999999999E-2</v>
      </c>
      <c r="AJ193" s="22">
        <v>183</v>
      </c>
      <c r="AK193" s="22">
        <v>0.82061799999999996</v>
      </c>
      <c r="AL193">
        <f t="shared" si="30"/>
        <v>16.9495</v>
      </c>
      <c r="AM193">
        <f t="shared" si="31"/>
        <v>13.924573583499999</v>
      </c>
      <c r="AP193" s="9"/>
      <c r="AQ193" s="22">
        <v>0.82855199999999996</v>
      </c>
      <c r="AR193" s="22">
        <v>366.916</v>
      </c>
      <c r="AS193" s="22">
        <v>-1.6952499999999999E-2</v>
      </c>
      <c r="AT193" s="22">
        <v>183</v>
      </c>
      <c r="AU193" s="22">
        <v>0.82763699999999996</v>
      </c>
      <c r="AV193">
        <f t="shared" si="32"/>
        <v>16.952500000000001</v>
      </c>
      <c r="AW193">
        <f t="shared" si="33"/>
        <v>14.046027779999999</v>
      </c>
      <c r="AX193" s="9"/>
      <c r="AY193" s="22">
        <v>0.82153299999999996</v>
      </c>
      <c r="AZ193" s="22">
        <v>432.40100000000001</v>
      </c>
      <c r="BA193" s="22">
        <v>-1.69312E-2</v>
      </c>
      <c r="BB193" s="22">
        <v>183</v>
      </c>
      <c r="BC193" s="22">
        <v>0.82000700000000004</v>
      </c>
      <c r="BD193">
        <f t="shared" si="34"/>
        <v>16.9312</v>
      </c>
      <c r="BE193">
        <f t="shared" si="35"/>
        <v>13.9095395296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0.82351700000000005</v>
      </c>
      <c r="H194" s="22">
        <v>60.4009</v>
      </c>
      <c r="I194" s="22">
        <v>-1.7144800000000002E-2</v>
      </c>
      <c r="J194" s="22">
        <v>184</v>
      </c>
      <c r="K194" s="22">
        <v>0.82305899999999999</v>
      </c>
      <c r="L194">
        <f t="shared" si="24"/>
        <v>17.1448</v>
      </c>
      <c r="M194">
        <f t="shared" si="25"/>
        <v>14.119034261600001</v>
      </c>
      <c r="N194" s="9"/>
      <c r="O194" s="22">
        <v>0.826569</v>
      </c>
      <c r="P194" s="22">
        <v>117.03700000000001</v>
      </c>
      <c r="Q194" s="22">
        <v>-1.7141699999999999E-2</v>
      </c>
      <c r="R194" s="22">
        <v>184</v>
      </c>
      <c r="S194" s="22">
        <v>0.82580600000000004</v>
      </c>
      <c r="T194">
        <f t="shared" si="26"/>
        <v>17.1417</v>
      </c>
      <c r="U194">
        <f t="shared" si="27"/>
        <v>14.168797827300001</v>
      </c>
      <c r="X194" s="9"/>
      <c r="Y194" s="22">
        <v>0.82351700000000005</v>
      </c>
      <c r="Z194" s="22">
        <v>220.316</v>
      </c>
      <c r="AA194" s="22">
        <v>-1.7038000000000001E-2</v>
      </c>
      <c r="AB194" s="22">
        <v>184</v>
      </c>
      <c r="AC194" s="22">
        <v>0.82275399999999999</v>
      </c>
      <c r="AD194">
        <f t="shared" si="28"/>
        <v>17.038</v>
      </c>
      <c r="AE194">
        <f t="shared" si="29"/>
        <v>14.031082646000002</v>
      </c>
      <c r="AF194" s="9"/>
      <c r="AG194" s="22">
        <v>0.826569</v>
      </c>
      <c r="AH194" s="22">
        <v>291.59300000000002</v>
      </c>
      <c r="AI194" s="22">
        <v>-1.6949499999999999E-2</v>
      </c>
      <c r="AJ194" s="22">
        <v>184</v>
      </c>
      <c r="AK194" s="22">
        <v>0.82580600000000004</v>
      </c>
      <c r="AL194">
        <f t="shared" si="30"/>
        <v>16.9495</v>
      </c>
      <c r="AM194">
        <f t="shared" si="31"/>
        <v>14.009931265500001</v>
      </c>
      <c r="AP194" s="9"/>
      <c r="AQ194" s="22">
        <v>0.82351700000000005</v>
      </c>
      <c r="AR194" s="22">
        <v>367.017</v>
      </c>
      <c r="AS194" s="22">
        <v>-1.6952499999999999E-2</v>
      </c>
      <c r="AT194" s="22">
        <v>184</v>
      </c>
      <c r="AU194" s="22">
        <v>0.82275399999999999</v>
      </c>
      <c r="AV194">
        <f t="shared" si="32"/>
        <v>16.952500000000001</v>
      </c>
      <c r="AW194">
        <f t="shared" si="33"/>
        <v>13.960671942500001</v>
      </c>
      <c r="AX194" s="9"/>
      <c r="AY194" s="22">
        <v>0.826569</v>
      </c>
      <c r="AZ194" s="22">
        <v>432.50200000000001</v>
      </c>
      <c r="BA194" s="22">
        <v>-1.6912799999999999E-2</v>
      </c>
      <c r="BB194" s="22">
        <v>184</v>
      </c>
      <c r="BC194" s="22">
        <v>0.82641600000000004</v>
      </c>
      <c r="BD194">
        <f t="shared" si="34"/>
        <v>16.912799999999997</v>
      </c>
      <c r="BE194">
        <f t="shared" si="35"/>
        <v>13.979596183199998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0.81848100000000001</v>
      </c>
      <c r="H195" s="22">
        <v>60.501600000000003</v>
      </c>
      <c r="I195" s="22">
        <v>-1.7163100000000001E-2</v>
      </c>
      <c r="J195" s="22">
        <v>185</v>
      </c>
      <c r="K195" s="22">
        <v>0.81726100000000002</v>
      </c>
      <c r="L195">
        <f t="shared" si="24"/>
        <v>17.1631</v>
      </c>
      <c r="M195">
        <f t="shared" si="25"/>
        <v>14.047671251100001</v>
      </c>
      <c r="N195" s="9"/>
      <c r="O195" s="22">
        <v>0.83160400000000001</v>
      </c>
      <c r="P195" s="22">
        <v>117.137</v>
      </c>
      <c r="Q195" s="22">
        <v>-1.7135600000000001E-2</v>
      </c>
      <c r="R195" s="22">
        <v>185</v>
      </c>
      <c r="S195" s="22">
        <v>0.83129900000000001</v>
      </c>
      <c r="T195">
        <f t="shared" si="26"/>
        <v>17.1356</v>
      </c>
      <c r="U195">
        <f t="shared" si="27"/>
        <v>14.250033502400001</v>
      </c>
      <c r="X195" s="9"/>
      <c r="Y195" s="22">
        <v>0.81848100000000001</v>
      </c>
      <c r="Z195" s="22">
        <v>220.416</v>
      </c>
      <c r="AA195" s="22">
        <v>-1.70441E-2</v>
      </c>
      <c r="AB195" s="22">
        <v>185</v>
      </c>
      <c r="AC195" s="22">
        <v>0.81787100000000001</v>
      </c>
      <c r="AD195">
        <f t="shared" si="28"/>
        <v>17.0441</v>
      </c>
      <c r="AE195">
        <f t="shared" si="29"/>
        <v>13.950272012100001</v>
      </c>
      <c r="AF195" s="9"/>
      <c r="AG195" s="22">
        <v>0.83160400000000001</v>
      </c>
      <c r="AH195" s="22">
        <v>291.69299999999998</v>
      </c>
      <c r="AI195" s="22">
        <v>-1.6958600000000001E-2</v>
      </c>
      <c r="AJ195" s="22">
        <v>185</v>
      </c>
      <c r="AK195" s="22">
        <v>0.83038299999999998</v>
      </c>
      <c r="AL195">
        <f t="shared" si="30"/>
        <v>16.958600000000001</v>
      </c>
      <c r="AM195">
        <f t="shared" si="31"/>
        <v>14.102839594400001</v>
      </c>
      <c r="AP195" s="9"/>
      <c r="AQ195" s="22">
        <v>0.81848100000000001</v>
      </c>
      <c r="AR195" s="22">
        <v>367.11799999999999</v>
      </c>
      <c r="AS195" s="22">
        <v>-1.69617E-2</v>
      </c>
      <c r="AT195" s="22">
        <v>185</v>
      </c>
      <c r="AU195" s="22">
        <v>0.81817600000000001</v>
      </c>
      <c r="AV195">
        <f t="shared" si="32"/>
        <v>16.9617</v>
      </c>
      <c r="AW195">
        <f t="shared" si="33"/>
        <v>13.882829177700001</v>
      </c>
      <c r="AX195" s="9"/>
      <c r="AY195" s="22">
        <v>0.83160400000000001</v>
      </c>
      <c r="AZ195" s="22">
        <v>432.60300000000001</v>
      </c>
      <c r="BA195" s="22">
        <v>-1.6928100000000001E-2</v>
      </c>
      <c r="BB195" s="22">
        <v>185</v>
      </c>
      <c r="BC195" s="22">
        <v>0.83099400000000001</v>
      </c>
      <c r="BD195">
        <f t="shared" si="34"/>
        <v>16.928100000000001</v>
      </c>
      <c r="BE195">
        <f t="shared" si="35"/>
        <v>14.0774756724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0.813446</v>
      </c>
      <c r="H196" s="22">
        <v>60.6023</v>
      </c>
      <c r="I196" s="22">
        <v>-1.7163100000000001E-2</v>
      </c>
      <c r="J196" s="22">
        <v>186</v>
      </c>
      <c r="K196" s="22">
        <v>0.81176800000000005</v>
      </c>
      <c r="L196">
        <f t="shared" si="24"/>
        <v>17.1631</v>
      </c>
      <c r="M196">
        <f t="shared" si="25"/>
        <v>13.961255042599999</v>
      </c>
      <c r="N196" s="9"/>
      <c r="O196" s="22">
        <v>0.83663900000000002</v>
      </c>
      <c r="P196" s="22">
        <v>117.238</v>
      </c>
      <c r="Q196" s="22">
        <v>-1.7141699999999999E-2</v>
      </c>
      <c r="R196" s="22">
        <v>186</v>
      </c>
      <c r="S196" s="22">
        <v>0.83618199999999998</v>
      </c>
      <c r="T196">
        <f t="shared" si="26"/>
        <v>17.1417</v>
      </c>
      <c r="U196">
        <f t="shared" si="27"/>
        <v>14.3414147463</v>
      </c>
      <c r="X196" s="9"/>
      <c r="Y196" s="22">
        <v>0.813446</v>
      </c>
      <c r="Z196" s="22">
        <v>220.517</v>
      </c>
      <c r="AA196" s="22">
        <v>-1.7047099999999999E-2</v>
      </c>
      <c r="AB196" s="22">
        <v>186</v>
      </c>
      <c r="AC196" s="22">
        <v>0.81268300000000004</v>
      </c>
      <c r="AD196">
        <f t="shared" si="28"/>
        <v>17.0471</v>
      </c>
      <c r="AE196">
        <f t="shared" si="29"/>
        <v>13.8668953066</v>
      </c>
      <c r="AF196" s="9"/>
      <c r="AG196" s="22">
        <v>0.83663900000000002</v>
      </c>
      <c r="AH196" s="22">
        <v>291.79399999999998</v>
      </c>
      <c r="AI196" s="22">
        <v>-1.6955600000000001E-2</v>
      </c>
      <c r="AJ196" s="22">
        <v>186</v>
      </c>
      <c r="AK196" s="22">
        <v>0.83587599999999995</v>
      </c>
      <c r="AL196">
        <f t="shared" si="30"/>
        <v>16.9556</v>
      </c>
      <c r="AM196">
        <f t="shared" si="31"/>
        <v>14.1857162284</v>
      </c>
      <c r="AP196" s="9"/>
      <c r="AQ196" s="22">
        <v>0.813446</v>
      </c>
      <c r="AR196" s="22">
        <v>367.21800000000002</v>
      </c>
      <c r="AS196" s="22">
        <v>-1.69617E-2</v>
      </c>
      <c r="AT196" s="22">
        <v>186</v>
      </c>
      <c r="AU196" s="22">
        <v>0.81237800000000004</v>
      </c>
      <c r="AV196">
        <f t="shared" si="32"/>
        <v>16.9617</v>
      </c>
      <c r="AW196">
        <f t="shared" si="33"/>
        <v>13.797427018200001</v>
      </c>
      <c r="AX196" s="9"/>
      <c r="AY196" s="22">
        <v>0.83663900000000002</v>
      </c>
      <c r="AZ196" s="22">
        <v>432.70299999999997</v>
      </c>
      <c r="BA196" s="22">
        <v>-1.6915900000000001E-2</v>
      </c>
      <c r="BB196" s="22">
        <v>186</v>
      </c>
      <c r="BC196" s="22">
        <v>0.83618199999999998</v>
      </c>
      <c r="BD196">
        <f t="shared" si="34"/>
        <v>16.915900000000001</v>
      </c>
      <c r="BE196">
        <f t="shared" si="35"/>
        <v>14.1525016601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0.80841099999999999</v>
      </c>
      <c r="H197" s="22">
        <v>60.703000000000003</v>
      </c>
      <c r="I197" s="22">
        <v>-1.7163100000000001E-2</v>
      </c>
      <c r="J197" s="22">
        <v>187</v>
      </c>
      <c r="K197" s="22">
        <v>0.80718999999999996</v>
      </c>
      <c r="L197">
        <f t="shared" si="24"/>
        <v>17.1631</v>
      </c>
      <c r="M197">
        <f t="shared" si="25"/>
        <v>13.8748388341</v>
      </c>
      <c r="N197" s="9"/>
      <c r="O197" s="22">
        <v>0.84167499999999995</v>
      </c>
      <c r="P197" s="22">
        <v>117.339</v>
      </c>
      <c r="Q197" s="22">
        <v>-1.7135600000000001E-2</v>
      </c>
      <c r="R197" s="22">
        <v>187</v>
      </c>
      <c r="S197" s="22">
        <v>0.84075900000000003</v>
      </c>
      <c r="T197">
        <f t="shared" si="26"/>
        <v>17.1356</v>
      </c>
      <c r="U197">
        <f t="shared" si="27"/>
        <v>14.42260613</v>
      </c>
      <c r="X197" s="9"/>
      <c r="Y197" s="22">
        <v>0.80841099999999999</v>
      </c>
      <c r="Z197" s="22">
        <v>220.61799999999999</v>
      </c>
      <c r="AA197" s="22">
        <v>-1.7050200000000001E-2</v>
      </c>
      <c r="AB197" s="22">
        <v>187</v>
      </c>
      <c r="AC197" s="22">
        <v>0.80718999999999996</v>
      </c>
      <c r="AD197">
        <f t="shared" si="28"/>
        <v>17.0502</v>
      </c>
      <c r="AE197">
        <f t="shared" si="29"/>
        <v>13.7835692322</v>
      </c>
      <c r="AF197" s="9"/>
      <c r="AG197" s="22">
        <v>0.84167499999999995</v>
      </c>
      <c r="AH197" s="22">
        <v>291.89499999999998</v>
      </c>
      <c r="AI197" s="22">
        <v>-1.6967800000000002E-2</v>
      </c>
      <c r="AJ197" s="22">
        <v>187</v>
      </c>
      <c r="AK197" s="22">
        <v>0.84045400000000003</v>
      </c>
      <c r="AL197">
        <f t="shared" si="30"/>
        <v>16.9678</v>
      </c>
      <c r="AM197">
        <f t="shared" si="31"/>
        <v>14.281373065</v>
      </c>
      <c r="AP197" s="9"/>
      <c r="AQ197" s="22">
        <v>0.80841099999999999</v>
      </c>
      <c r="AR197" s="22">
        <v>367.31900000000002</v>
      </c>
      <c r="AS197" s="22">
        <v>-1.6958600000000001E-2</v>
      </c>
      <c r="AT197" s="22">
        <v>187</v>
      </c>
      <c r="AU197" s="22">
        <v>0.80688499999999996</v>
      </c>
      <c r="AV197">
        <f t="shared" si="32"/>
        <v>16.958600000000001</v>
      </c>
      <c r="AW197">
        <f t="shared" si="33"/>
        <v>13.7095187846</v>
      </c>
      <c r="AX197" s="9"/>
      <c r="AY197" s="22">
        <v>0.84167499999999995</v>
      </c>
      <c r="AZ197" s="22">
        <v>432.80399999999997</v>
      </c>
      <c r="BA197" s="22">
        <v>-1.6915900000000001E-2</v>
      </c>
      <c r="BB197" s="22">
        <v>187</v>
      </c>
      <c r="BC197" s="22">
        <v>0.84045400000000003</v>
      </c>
      <c r="BD197">
        <f t="shared" si="34"/>
        <v>16.915900000000001</v>
      </c>
      <c r="BE197">
        <f t="shared" si="35"/>
        <v>14.237690132499999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0.80337499999999995</v>
      </c>
      <c r="H198" s="22">
        <v>60.803699999999999</v>
      </c>
      <c r="I198" s="22">
        <v>-1.71661E-2</v>
      </c>
      <c r="J198" s="22">
        <v>188</v>
      </c>
      <c r="K198" s="22">
        <v>0.80230699999999999</v>
      </c>
      <c r="L198">
        <f t="shared" si="24"/>
        <v>17.1661</v>
      </c>
      <c r="M198">
        <f t="shared" si="25"/>
        <v>13.790815587499999</v>
      </c>
      <c r="N198" s="9"/>
      <c r="O198" s="22">
        <v>0.84670999999999996</v>
      </c>
      <c r="P198" s="22">
        <v>117.44</v>
      </c>
      <c r="Q198" s="22">
        <v>-1.7126499999999999E-2</v>
      </c>
      <c r="R198" s="22">
        <v>188</v>
      </c>
      <c r="S198" s="22">
        <v>0.845642</v>
      </c>
      <c r="T198">
        <f t="shared" si="26"/>
        <v>17.1265</v>
      </c>
      <c r="U198">
        <f t="shared" si="27"/>
        <v>14.501178814999999</v>
      </c>
      <c r="X198" s="9"/>
      <c r="Y198" s="22">
        <v>0.80337499999999995</v>
      </c>
      <c r="Z198" s="22">
        <v>220.71799999999999</v>
      </c>
      <c r="AA198" s="22">
        <v>-1.70563E-2</v>
      </c>
      <c r="AB198" s="22">
        <v>188</v>
      </c>
      <c r="AC198" s="22">
        <v>0.80261199999999999</v>
      </c>
      <c r="AD198">
        <f t="shared" si="28"/>
        <v>17.0563</v>
      </c>
      <c r="AE198">
        <f t="shared" si="29"/>
        <v>13.702605012499999</v>
      </c>
      <c r="AF198" s="9"/>
      <c r="AG198" s="22">
        <v>0.84670999999999996</v>
      </c>
      <c r="AH198" s="22">
        <v>291.995</v>
      </c>
      <c r="AI198" s="22">
        <v>-1.69739E-2</v>
      </c>
      <c r="AJ198" s="22">
        <v>188</v>
      </c>
      <c r="AK198" s="22">
        <v>0.84503200000000001</v>
      </c>
      <c r="AL198">
        <f t="shared" si="30"/>
        <v>16.9739</v>
      </c>
      <c r="AM198">
        <f t="shared" si="31"/>
        <v>14.371970869</v>
      </c>
      <c r="AP198" s="9"/>
      <c r="AQ198" s="22">
        <v>0.80337499999999995</v>
      </c>
      <c r="AR198" s="22">
        <v>367.42</v>
      </c>
      <c r="AS198" s="22">
        <v>-1.6958600000000001E-2</v>
      </c>
      <c r="AT198" s="22">
        <v>188</v>
      </c>
      <c r="AU198" s="22">
        <v>0.80291699999999999</v>
      </c>
      <c r="AV198">
        <f t="shared" si="32"/>
        <v>16.958600000000001</v>
      </c>
      <c r="AW198">
        <f t="shared" si="33"/>
        <v>13.624115274999999</v>
      </c>
      <c r="AX198" s="9"/>
      <c r="AY198" s="22">
        <v>0.84670999999999996</v>
      </c>
      <c r="AZ198" s="22">
        <v>432.90499999999997</v>
      </c>
      <c r="BA198" s="22">
        <v>-1.6912799999999999E-2</v>
      </c>
      <c r="BB198" s="22">
        <v>188</v>
      </c>
      <c r="BC198" s="22">
        <v>0.846252</v>
      </c>
      <c r="BD198">
        <f t="shared" si="34"/>
        <v>16.912799999999997</v>
      </c>
      <c r="BE198">
        <f t="shared" si="35"/>
        <v>14.320236887999997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0.79834000000000005</v>
      </c>
      <c r="H199" s="22">
        <v>60.904400000000003</v>
      </c>
      <c r="I199" s="22">
        <v>-1.71661E-2</v>
      </c>
      <c r="J199" s="22">
        <v>189</v>
      </c>
      <c r="K199" s="22">
        <v>0.79681400000000002</v>
      </c>
      <c r="L199">
        <f t="shared" si="24"/>
        <v>17.1661</v>
      </c>
      <c r="M199">
        <f t="shared" si="25"/>
        <v>13.704384274000001</v>
      </c>
      <c r="N199" s="9"/>
      <c r="O199" s="22">
        <v>0.851746</v>
      </c>
      <c r="P199" s="22">
        <v>117.54</v>
      </c>
      <c r="Q199" s="22">
        <v>-1.7126499999999999E-2</v>
      </c>
      <c r="R199" s="22">
        <v>189</v>
      </c>
      <c r="S199" s="22">
        <v>0.85082999999999998</v>
      </c>
      <c r="T199">
        <f t="shared" si="26"/>
        <v>17.1265</v>
      </c>
      <c r="U199">
        <f t="shared" si="27"/>
        <v>14.587427869000001</v>
      </c>
      <c r="X199" s="9"/>
      <c r="Y199" s="22">
        <v>0.79834000000000005</v>
      </c>
      <c r="Z199" s="22">
        <v>220.81899999999999</v>
      </c>
      <c r="AA199" s="22">
        <v>-1.7047099999999999E-2</v>
      </c>
      <c r="AB199" s="22">
        <v>189</v>
      </c>
      <c r="AC199" s="22">
        <v>0.79772900000000002</v>
      </c>
      <c r="AD199">
        <f t="shared" si="28"/>
        <v>17.0471</v>
      </c>
      <c r="AE199">
        <f t="shared" si="29"/>
        <v>13.609381814000001</v>
      </c>
      <c r="AF199" s="9"/>
      <c r="AG199" s="22">
        <v>0.851746</v>
      </c>
      <c r="AH199" s="22">
        <v>292.096</v>
      </c>
      <c r="AI199" s="22">
        <v>-1.69739E-2</v>
      </c>
      <c r="AJ199" s="22">
        <v>189</v>
      </c>
      <c r="AK199" s="22">
        <v>0.85082999999999998</v>
      </c>
      <c r="AL199">
        <f t="shared" si="30"/>
        <v>16.9739</v>
      </c>
      <c r="AM199">
        <f t="shared" si="31"/>
        <v>14.457451429400001</v>
      </c>
      <c r="AP199" s="9"/>
      <c r="AQ199" s="22">
        <v>0.79834000000000005</v>
      </c>
      <c r="AR199" s="22">
        <v>367.52</v>
      </c>
      <c r="AS199" s="22">
        <v>-1.6955600000000001E-2</v>
      </c>
      <c r="AT199" s="22">
        <v>189</v>
      </c>
      <c r="AU199" s="22">
        <v>0.79711900000000002</v>
      </c>
      <c r="AV199">
        <f t="shared" si="32"/>
        <v>16.9556</v>
      </c>
      <c r="AW199">
        <f t="shared" si="33"/>
        <v>13.536333704</v>
      </c>
      <c r="AX199" s="9"/>
      <c r="AY199" s="22">
        <v>0.851746</v>
      </c>
      <c r="AZ199" s="22">
        <v>433.005</v>
      </c>
      <c r="BA199" s="22">
        <v>-1.6915900000000001E-2</v>
      </c>
      <c r="BB199" s="22">
        <v>189</v>
      </c>
      <c r="BC199" s="22">
        <v>0.85113499999999997</v>
      </c>
      <c r="BD199">
        <f t="shared" si="34"/>
        <v>16.915900000000001</v>
      </c>
      <c r="BE199">
        <f t="shared" si="35"/>
        <v>14.4080501614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0.79330400000000001</v>
      </c>
      <c r="H200" s="22">
        <v>61.005200000000002</v>
      </c>
      <c r="I200" s="22">
        <v>-1.71661E-2</v>
      </c>
      <c r="J200" s="22">
        <v>190</v>
      </c>
      <c r="K200" s="22">
        <v>0.79284699999999997</v>
      </c>
      <c r="L200">
        <f t="shared" si="24"/>
        <v>17.1661</v>
      </c>
      <c r="M200">
        <f t="shared" si="25"/>
        <v>13.617935794400001</v>
      </c>
      <c r="N200" s="9"/>
      <c r="O200" s="22">
        <v>0.85678100000000001</v>
      </c>
      <c r="P200" s="22">
        <v>117.64100000000001</v>
      </c>
      <c r="Q200" s="22">
        <v>-1.7132600000000001E-2</v>
      </c>
      <c r="R200" s="22">
        <v>190</v>
      </c>
      <c r="S200" s="22">
        <v>0.85601799999999995</v>
      </c>
      <c r="T200">
        <f t="shared" si="26"/>
        <v>17.1326</v>
      </c>
      <c r="U200">
        <f t="shared" si="27"/>
        <v>14.678886160600001</v>
      </c>
      <c r="X200" s="9"/>
      <c r="Y200" s="22">
        <v>0.79330400000000001</v>
      </c>
      <c r="Z200" s="22">
        <v>220.92</v>
      </c>
      <c r="AA200" s="22">
        <v>-1.7053200000000001E-2</v>
      </c>
      <c r="AB200" s="22">
        <v>190</v>
      </c>
      <c r="AC200" s="22">
        <v>0.79193100000000005</v>
      </c>
      <c r="AD200">
        <f t="shared" si="28"/>
        <v>17.0532</v>
      </c>
      <c r="AE200">
        <f t="shared" si="29"/>
        <v>13.5283717728</v>
      </c>
      <c r="AF200" s="9"/>
      <c r="AG200" s="22">
        <v>0.85678100000000001</v>
      </c>
      <c r="AH200" s="22">
        <v>292.197</v>
      </c>
      <c r="AI200" s="22">
        <v>-1.6970800000000001E-2</v>
      </c>
      <c r="AJ200" s="22">
        <v>190</v>
      </c>
      <c r="AK200" s="22">
        <v>0.85632299999999995</v>
      </c>
      <c r="AL200">
        <f t="shared" si="30"/>
        <v>16.970800000000001</v>
      </c>
      <c r="AM200">
        <f t="shared" si="31"/>
        <v>14.5402589948</v>
      </c>
      <c r="AP200" s="9"/>
      <c r="AQ200" s="22">
        <v>0.79330400000000001</v>
      </c>
      <c r="AR200" s="22">
        <v>367.62099999999998</v>
      </c>
      <c r="AS200" s="22">
        <v>-1.6958600000000001E-2</v>
      </c>
      <c r="AT200" s="22">
        <v>190</v>
      </c>
      <c r="AU200" s="22">
        <v>0.79193100000000005</v>
      </c>
      <c r="AV200">
        <f t="shared" si="32"/>
        <v>16.958600000000001</v>
      </c>
      <c r="AW200">
        <f t="shared" si="33"/>
        <v>13.453325214400001</v>
      </c>
      <c r="AX200" s="9"/>
      <c r="AY200" s="22">
        <v>0.85678100000000001</v>
      </c>
      <c r="AZ200" s="22">
        <v>433.10599999999999</v>
      </c>
      <c r="BA200" s="22">
        <v>-1.6924999999999999E-2</v>
      </c>
      <c r="BB200" s="22">
        <v>190</v>
      </c>
      <c r="BC200" s="22">
        <v>0.85571299999999995</v>
      </c>
      <c r="BD200">
        <f t="shared" si="34"/>
        <v>16.925000000000001</v>
      </c>
      <c r="BE200">
        <f t="shared" si="35"/>
        <v>14.501018425000002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0.788269</v>
      </c>
      <c r="H201" s="22">
        <v>61.105899999999998</v>
      </c>
      <c r="I201" s="22">
        <v>-1.7172199999999999E-2</v>
      </c>
      <c r="J201" s="22">
        <v>191</v>
      </c>
      <c r="K201" s="22">
        <v>0.787354</v>
      </c>
      <c r="L201">
        <f t="shared" si="24"/>
        <v>17.1722</v>
      </c>
      <c r="M201">
        <f t="shared" si="25"/>
        <v>13.5363129218</v>
      </c>
      <c r="N201" s="9"/>
      <c r="O201" s="22">
        <v>0.86181600000000003</v>
      </c>
      <c r="P201" s="22">
        <v>117.742</v>
      </c>
      <c r="Q201" s="22">
        <v>-1.7126499999999999E-2</v>
      </c>
      <c r="R201" s="22">
        <v>191</v>
      </c>
      <c r="S201" s="22">
        <v>0.86090100000000003</v>
      </c>
      <c r="T201">
        <f t="shared" si="26"/>
        <v>17.1265</v>
      </c>
      <c r="U201">
        <f t="shared" si="27"/>
        <v>14.759891724000001</v>
      </c>
      <c r="X201" s="9"/>
      <c r="Y201" s="22">
        <v>0.788269</v>
      </c>
      <c r="Z201" s="22">
        <v>221.02</v>
      </c>
      <c r="AA201" s="22">
        <v>-1.7047099999999999E-2</v>
      </c>
      <c r="AB201" s="22">
        <v>191</v>
      </c>
      <c r="AC201" s="22">
        <v>0.787964</v>
      </c>
      <c r="AD201">
        <f t="shared" si="28"/>
        <v>17.0471</v>
      </c>
      <c r="AE201">
        <f t="shared" si="29"/>
        <v>13.437700469900001</v>
      </c>
      <c r="AF201" s="9"/>
      <c r="AG201" s="22">
        <v>0.86181600000000003</v>
      </c>
      <c r="AH201" s="22">
        <v>292.298</v>
      </c>
      <c r="AI201" s="22">
        <v>-1.6970800000000001E-2</v>
      </c>
      <c r="AJ201" s="22">
        <v>191</v>
      </c>
      <c r="AK201" s="22">
        <v>0.86120600000000003</v>
      </c>
      <c r="AL201">
        <f t="shared" si="30"/>
        <v>16.970800000000001</v>
      </c>
      <c r="AM201">
        <f t="shared" si="31"/>
        <v>14.625706972800002</v>
      </c>
      <c r="AP201" s="9"/>
      <c r="AQ201" s="22">
        <v>0.788269</v>
      </c>
      <c r="AR201" s="22">
        <v>367.72199999999998</v>
      </c>
      <c r="AS201" s="22">
        <v>-1.69617E-2</v>
      </c>
      <c r="AT201" s="22">
        <v>191</v>
      </c>
      <c r="AU201" s="22">
        <v>0.787659</v>
      </c>
      <c r="AV201">
        <f t="shared" si="32"/>
        <v>16.9617</v>
      </c>
      <c r="AW201">
        <f t="shared" si="33"/>
        <v>13.370382297300001</v>
      </c>
      <c r="AX201" s="9"/>
      <c r="AY201" s="22">
        <v>0.86181600000000003</v>
      </c>
      <c r="AZ201" s="22">
        <v>433.20699999999999</v>
      </c>
      <c r="BA201" s="22">
        <v>-1.69342E-2</v>
      </c>
      <c r="BB201" s="22">
        <v>191</v>
      </c>
      <c r="BC201" s="22">
        <v>0.86151100000000003</v>
      </c>
      <c r="BD201">
        <f t="shared" si="34"/>
        <v>16.934200000000001</v>
      </c>
      <c r="BE201">
        <f t="shared" si="35"/>
        <v>14.5941645072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0.78323399999999999</v>
      </c>
      <c r="H202" s="22">
        <v>61.206600000000002</v>
      </c>
      <c r="I202" s="22">
        <v>-1.7172199999999999E-2</v>
      </c>
      <c r="J202" s="22">
        <v>192</v>
      </c>
      <c r="K202" s="22">
        <v>0.78247100000000003</v>
      </c>
      <c r="L202">
        <f t="shared" si="24"/>
        <v>17.1722</v>
      </c>
      <c r="M202">
        <f t="shared" si="25"/>
        <v>13.449850894799999</v>
      </c>
      <c r="N202" s="9"/>
      <c r="O202" s="22">
        <v>0.86685199999999996</v>
      </c>
      <c r="P202" s="22">
        <v>117.842</v>
      </c>
      <c r="Q202" s="22">
        <v>-1.71234E-2</v>
      </c>
      <c r="R202" s="22">
        <v>192</v>
      </c>
      <c r="S202" s="22">
        <v>0.865784</v>
      </c>
      <c r="T202">
        <f t="shared" si="26"/>
        <v>17.1234</v>
      </c>
      <c r="U202">
        <f t="shared" si="27"/>
        <v>14.8434535368</v>
      </c>
      <c r="X202" s="9"/>
      <c r="Y202" s="22">
        <v>0.78323399999999999</v>
      </c>
      <c r="Z202" s="22">
        <v>221.12100000000001</v>
      </c>
      <c r="AA202" s="22">
        <v>-1.70563E-2</v>
      </c>
      <c r="AB202" s="22">
        <v>192</v>
      </c>
      <c r="AC202" s="22">
        <v>0.78216600000000003</v>
      </c>
      <c r="AD202">
        <f t="shared" si="28"/>
        <v>17.0563</v>
      </c>
      <c r="AE202">
        <f t="shared" si="29"/>
        <v>13.3590740742</v>
      </c>
      <c r="AF202" s="9"/>
      <c r="AG202" s="22">
        <v>0.86685199999999996</v>
      </c>
      <c r="AH202" s="22">
        <v>292.39800000000002</v>
      </c>
      <c r="AI202" s="22">
        <v>-1.69769E-2</v>
      </c>
      <c r="AJ202" s="22">
        <v>192</v>
      </c>
      <c r="AK202" s="22">
        <v>0.866089</v>
      </c>
      <c r="AL202">
        <f t="shared" si="30"/>
        <v>16.976900000000001</v>
      </c>
      <c r="AM202">
        <f t="shared" si="31"/>
        <v>14.716459718799999</v>
      </c>
      <c r="AP202" s="9"/>
      <c r="AQ202" s="22">
        <v>0.78323399999999999</v>
      </c>
      <c r="AR202" s="22">
        <v>367.82299999999998</v>
      </c>
      <c r="AS202" s="22">
        <v>-1.6964699999999999E-2</v>
      </c>
      <c r="AT202" s="22">
        <v>192</v>
      </c>
      <c r="AU202" s="22">
        <v>0.78277600000000003</v>
      </c>
      <c r="AV202">
        <f t="shared" si="32"/>
        <v>16.964700000000001</v>
      </c>
      <c r="AW202">
        <f t="shared" si="33"/>
        <v>13.2873298398</v>
      </c>
      <c r="AX202" s="9"/>
      <c r="AY202" s="22">
        <v>0.86685199999999996</v>
      </c>
      <c r="AZ202" s="22">
        <v>433.30799999999999</v>
      </c>
      <c r="BA202" s="22">
        <v>-1.6928100000000001E-2</v>
      </c>
      <c r="BB202" s="22">
        <v>192</v>
      </c>
      <c r="BC202" s="22">
        <v>0.865784</v>
      </c>
      <c r="BD202">
        <f t="shared" si="34"/>
        <v>16.928100000000001</v>
      </c>
      <c r="BE202">
        <f t="shared" si="35"/>
        <v>14.674157341199999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0.77819799999999995</v>
      </c>
      <c r="H203" s="22">
        <v>61.307299999999998</v>
      </c>
      <c r="I203" s="22">
        <v>-1.7172199999999999E-2</v>
      </c>
      <c r="J203" s="22">
        <v>193</v>
      </c>
      <c r="K203" s="22">
        <v>0.77728299999999995</v>
      </c>
      <c r="L203">
        <f t="shared" si="24"/>
        <v>17.1722</v>
      </c>
      <c r="M203">
        <f t="shared" si="25"/>
        <v>13.3633716956</v>
      </c>
      <c r="N203" s="9"/>
      <c r="O203" s="22">
        <v>0.87188699999999997</v>
      </c>
      <c r="P203" s="22">
        <v>117.943</v>
      </c>
      <c r="Q203" s="22">
        <v>-1.7117299999999998E-2</v>
      </c>
      <c r="R203" s="22">
        <v>193</v>
      </c>
      <c r="S203" s="22">
        <v>0.87097199999999997</v>
      </c>
      <c r="T203">
        <f t="shared" si="26"/>
        <v>17.1173</v>
      </c>
      <c r="U203">
        <f t="shared" si="27"/>
        <v>14.9243513451</v>
      </c>
      <c r="X203" s="9"/>
      <c r="Y203" s="22">
        <v>0.77819799999999995</v>
      </c>
      <c r="Z203" s="22">
        <v>221.22200000000001</v>
      </c>
      <c r="AA203" s="22">
        <v>-1.7050200000000001E-2</v>
      </c>
      <c r="AB203" s="22">
        <v>193</v>
      </c>
      <c r="AC203" s="22">
        <v>0.77697799999999995</v>
      </c>
      <c r="AD203">
        <f t="shared" si="28"/>
        <v>17.0502</v>
      </c>
      <c r="AE203">
        <f t="shared" si="29"/>
        <v>13.2684315396</v>
      </c>
      <c r="AF203" s="9"/>
      <c r="AG203" s="22">
        <v>0.87188699999999997</v>
      </c>
      <c r="AH203" s="22">
        <v>292.49900000000002</v>
      </c>
      <c r="AI203" s="22">
        <v>-1.6970800000000001E-2</v>
      </c>
      <c r="AJ203" s="22">
        <v>193</v>
      </c>
      <c r="AK203" s="22">
        <v>0.87066699999999997</v>
      </c>
      <c r="AL203">
        <f t="shared" si="30"/>
        <v>16.970800000000001</v>
      </c>
      <c r="AM203">
        <f t="shared" si="31"/>
        <v>14.7966198996</v>
      </c>
      <c r="AP203" s="9"/>
      <c r="AQ203" s="22">
        <v>0.77819799999999995</v>
      </c>
      <c r="AR203" s="22">
        <v>367.923</v>
      </c>
      <c r="AS203" s="22">
        <v>-1.6970800000000001E-2</v>
      </c>
      <c r="AT203" s="22">
        <v>193</v>
      </c>
      <c r="AU203" s="22">
        <v>0.77697799999999995</v>
      </c>
      <c r="AV203">
        <f t="shared" si="32"/>
        <v>16.970800000000001</v>
      </c>
      <c r="AW203">
        <f t="shared" si="33"/>
        <v>13.2066426184</v>
      </c>
      <c r="AX203" s="9"/>
      <c r="AY203" s="22">
        <v>0.87188699999999997</v>
      </c>
      <c r="AZ203" s="22">
        <v>433.40800000000002</v>
      </c>
      <c r="BA203" s="22">
        <v>-1.6924999999999999E-2</v>
      </c>
      <c r="BB203" s="22">
        <v>193</v>
      </c>
      <c r="BC203" s="22">
        <v>0.87066699999999997</v>
      </c>
      <c r="BD203">
        <f t="shared" si="34"/>
        <v>16.925000000000001</v>
      </c>
      <c r="BE203">
        <f t="shared" si="35"/>
        <v>14.756687475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0.77316300000000004</v>
      </c>
      <c r="H204" s="22">
        <v>61.408000000000001</v>
      </c>
      <c r="I204" s="22">
        <v>-1.7181399999999999E-2</v>
      </c>
      <c r="J204" s="22">
        <v>194</v>
      </c>
      <c r="K204" s="22">
        <v>0.77178999999999998</v>
      </c>
      <c r="L204">
        <f t="shared" ref="L204:L267" si="36">-I204/$F$2*1000</f>
        <v>17.1814</v>
      </c>
      <c r="M204">
        <f t="shared" ref="M204:M267" si="37">L204*G204</f>
        <v>13.284022768200002</v>
      </c>
      <c r="N204" s="9"/>
      <c r="O204" s="22">
        <v>0.87692300000000001</v>
      </c>
      <c r="P204" s="22">
        <v>118.044</v>
      </c>
      <c r="Q204" s="22">
        <v>-1.71112E-2</v>
      </c>
      <c r="R204" s="22">
        <v>194</v>
      </c>
      <c r="S204" s="22">
        <v>0.87585400000000002</v>
      </c>
      <c r="T204">
        <f t="shared" ref="T204:T267" si="38">-Q204/$F$2*1000</f>
        <v>17.1112</v>
      </c>
      <c r="U204">
        <f t="shared" ref="U204:U267" si="39">T204*O204</f>
        <v>15.005204837600001</v>
      </c>
      <c r="X204" s="9"/>
      <c r="Y204" s="22">
        <v>0.77316300000000004</v>
      </c>
      <c r="Z204" s="22">
        <v>221.32300000000001</v>
      </c>
      <c r="AA204" s="22">
        <v>-1.7047099999999999E-2</v>
      </c>
      <c r="AB204" s="22">
        <v>194</v>
      </c>
      <c r="AC204" s="22">
        <v>0.77270499999999998</v>
      </c>
      <c r="AD204">
        <f t="shared" ref="AD204:AD267" si="40">-AA204/$F$2*1000</f>
        <v>17.0471</v>
      </c>
      <c r="AE204">
        <f t="shared" ref="AE204:AE267" si="41">AD204*Y204</f>
        <v>13.180186977300002</v>
      </c>
      <c r="AF204" s="9"/>
      <c r="AG204" s="22">
        <v>0.87692300000000001</v>
      </c>
      <c r="AH204" s="22">
        <v>292.60000000000002</v>
      </c>
      <c r="AI204" s="22">
        <v>-1.6958600000000001E-2</v>
      </c>
      <c r="AJ204" s="22">
        <v>194</v>
      </c>
      <c r="AK204" s="22">
        <v>0.87585400000000002</v>
      </c>
      <c r="AL204">
        <f t="shared" ref="AL204:AL267" si="42">-AI204/$F$2*1000</f>
        <v>16.958600000000001</v>
      </c>
      <c r="AM204">
        <f t="shared" ref="AM204:AM267" si="43">AL204*AG204</f>
        <v>14.871386387800001</v>
      </c>
      <c r="AP204" s="9"/>
      <c r="AQ204" s="22">
        <v>0.77316300000000004</v>
      </c>
      <c r="AR204" s="22">
        <v>368.024</v>
      </c>
      <c r="AS204" s="22">
        <v>-1.6967800000000002E-2</v>
      </c>
      <c r="AT204" s="22">
        <v>194</v>
      </c>
      <c r="AU204" s="22">
        <v>0.77331499999999997</v>
      </c>
      <c r="AV204">
        <f t="shared" ref="AV204:AV267" si="44">-AS204/$F$2*1000</f>
        <v>16.9678</v>
      </c>
      <c r="AW204">
        <f t="shared" ref="AW204:AW267" si="45">AV204*AQ204</f>
        <v>13.118875151400001</v>
      </c>
      <c r="AX204" s="9"/>
      <c r="AY204" s="22">
        <v>0.87692300000000001</v>
      </c>
      <c r="AZ204" s="22">
        <v>433.50900000000001</v>
      </c>
      <c r="BA204" s="22">
        <v>-1.6900600000000002E-2</v>
      </c>
      <c r="BB204" s="22">
        <v>194</v>
      </c>
      <c r="BC204" s="22">
        <v>0.87616000000000005</v>
      </c>
      <c r="BD204">
        <f t="shared" ref="BD204:BD267" si="46">-BA204/$F$2*1000</f>
        <v>16.900600000000001</v>
      </c>
      <c r="BE204">
        <f t="shared" ref="BE204:BE267" si="47">BD204*AY204</f>
        <v>14.8205248538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0.768127</v>
      </c>
      <c r="H205" s="22">
        <v>61.508699999999997</v>
      </c>
      <c r="I205" s="22">
        <v>-1.7181399999999999E-2</v>
      </c>
      <c r="J205" s="22">
        <v>195</v>
      </c>
      <c r="K205" s="22">
        <v>0.767517</v>
      </c>
      <c r="L205">
        <f t="shared" si="36"/>
        <v>17.1814</v>
      </c>
      <c r="M205">
        <f t="shared" si="37"/>
        <v>13.1974972378</v>
      </c>
      <c r="N205" s="9"/>
      <c r="O205" s="22">
        <v>0.88195800000000002</v>
      </c>
      <c r="P205" s="22">
        <v>118.145</v>
      </c>
      <c r="Q205" s="22">
        <v>-1.71234E-2</v>
      </c>
      <c r="R205" s="22">
        <v>195</v>
      </c>
      <c r="S205" s="22">
        <v>0.88165300000000002</v>
      </c>
      <c r="T205">
        <f t="shared" si="38"/>
        <v>17.1234</v>
      </c>
      <c r="U205">
        <f t="shared" si="39"/>
        <v>15.1021196172</v>
      </c>
      <c r="X205" s="9"/>
      <c r="Y205" s="22">
        <v>0.768127</v>
      </c>
      <c r="Z205" s="22">
        <v>221.423</v>
      </c>
      <c r="AA205" s="22">
        <v>-1.70563E-2</v>
      </c>
      <c r="AB205" s="22">
        <v>195</v>
      </c>
      <c r="AC205" s="22">
        <v>0.76721200000000001</v>
      </c>
      <c r="AD205">
        <f t="shared" si="40"/>
        <v>17.0563</v>
      </c>
      <c r="AE205">
        <f t="shared" si="41"/>
        <v>13.1014045501</v>
      </c>
      <c r="AF205" s="9"/>
      <c r="AG205" s="22">
        <v>0.88195800000000002</v>
      </c>
      <c r="AH205" s="22">
        <v>292.7</v>
      </c>
      <c r="AI205" s="22">
        <v>-1.6970800000000001E-2</v>
      </c>
      <c r="AJ205" s="22">
        <v>195</v>
      </c>
      <c r="AK205" s="22">
        <v>0.88104199999999999</v>
      </c>
      <c r="AL205">
        <f t="shared" si="42"/>
        <v>16.970800000000001</v>
      </c>
      <c r="AM205">
        <f t="shared" si="43"/>
        <v>14.967532826400001</v>
      </c>
      <c r="AP205" s="9"/>
      <c r="AQ205" s="22">
        <v>0.768127</v>
      </c>
      <c r="AR205" s="22">
        <v>368.125</v>
      </c>
      <c r="AS205" s="22">
        <v>-1.6979999999999999E-2</v>
      </c>
      <c r="AT205" s="22">
        <v>195</v>
      </c>
      <c r="AU205" s="22">
        <v>0.76721200000000001</v>
      </c>
      <c r="AV205">
        <f t="shared" si="44"/>
        <v>16.979999999999997</v>
      </c>
      <c r="AW205">
        <f t="shared" si="45"/>
        <v>13.042796459999998</v>
      </c>
      <c r="AX205" s="9"/>
      <c r="AY205" s="22">
        <v>0.88195800000000002</v>
      </c>
      <c r="AZ205" s="22">
        <v>433.61</v>
      </c>
      <c r="BA205" s="22">
        <v>-1.6912799999999999E-2</v>
      </c>
      <c r="BB205" s="22">
        <v>195</v>
      </c>
      <c r="BC205" s="22">
        <v>0.88073699999999999</v>
      </c>
      <c r="BD205">
        <f t="shared" si="46"/>
        <v>16.912799999999997</v>
      </c>
      <c r="BE205">
        <f t="shared" si="47"/>
        <v>14.916379262399998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0.76309199999999999</v>
      </c>
      <c r="H206" s="22">
        <v>61.609400000000001</v>
      </c>
      <c r="I206" s="22">
        <v>-1.7184399999999999E-2</v>
      </c>
      <c r="J206" s="22">
        <v>196</v>
      </c>
      <c r="K206" s="22">
        <v>0.76202400000000003</v>
      </c>
      <c r="L206">
        <f t="shared" si="36"/>
        <v>17.1844</v>
      </c>
      <c r="M206">
        <f t="shared" si="37"/>
        <v>13.113278164800001</v>
      </c>
      <c r="N206" s="9"/>
      <c r="O206" s="22">
        <v>0.88699300000000003</v>
      </c>
      <c r="P206" s="22">
        <v>118.245</v>
      </c>
      <c r="Q206" s="22">
        <v>-1.7120400000000001E-2</v>
      </c>
      <c r="R206" s="22">
        <v>196</v>
      </c>
      <c r="S206" s="22">
        <v>0.88592499999999996</v>
      </c>
      <c r="T206">
        <f t="shared" si="38"/>
        <v>17.1204</v>
      </c>
      <c r="U206">
        <f t="shared" si="39"/>
        <v>15.1856749572</v>
      </c>
      <c r="X206" s="9"/>
      <c r="Y206" s="22">
        <v>0.76309199999999999</v>
      </c>
      <c r="Z206" s="22">
        <v>221.524</v>
      </c>
      <c r="AA206" s="22">
        <v>-1.7050200000000001E-2</v>
      </c>
      <c r="AB206" s="22">
        <v>196</v>
      </c>
      <c r="AC206" s="22">
        <v>0.76263400000000003</v>
      </c>
      <c r="AD206">
        <f t="shared" si="40"/>
        <v>17.0502</v>
      </c>
      <c r="AE206">
        <f t="shared" si="41"/>
        <v>13.0108712184</v>
      </c>
      <c r="AF206" s="9"/>
      <c r="AG206" s="22">
        <v>0.88699300000000003</v>
      </c>
      <c r="AH206" s="22">
        <v>292.80099999999999</v>
      </c>
      <c r="AI206" s="22">
        <v>-1.6955600000000001E-2</v>
      </c>
      <c r="AJ206" s="22">
        <v>196</v>
      </c>
      <c r="AK206" s="22">
        <v>0.88622999999999996</v>
      </c>
      <c r="AL206">
        <f t="shared" si="42"/>
        <v>16.9556</v>
      </c>
      <c r="AM206">
        <f t="shared" si="43"/>
        <v>15.039498510800001</v>
      </c>
      <c r="AP206" s="9"/>
      <c r="AQ206" s="22">
        <v>0.76309199999999999</v>
      </c>
      <c r="AR206" s="22">
        <v>368.22500000000002</v>
      </c>
      <c r="AS206" s="22">
        <v>-1.6992199999999999E-2</v>
      </c>
      <c r="AT206" s="22">
        <v>196</v>
      </c>
      <c r="AU206" s="22">
        <v>0.76232900000000003</v>
      </c>
      <c r="AV206">
        <f t="shared" si="44"/>
        <v>16.9922</v>
      </c>
      <c r="AW206">
        <f t="shared" si="45"/>
        <v>12.966611882400001</v>
      </c>
      <c r="AX206" s="9"/>
      <c r="AY206" s="22">
        <v>0.88699300000000003</v>
      </c>
      <c r="AZ206" s="22">
        <v>433.71</v>
      </c>
      <c r="BA206" s="22">
        <v>-1.6900600000000002E-2</v>
      </c>
      <c r="BB206" s="22">
        <v>196</v>
      </c>
      <c r="BC206" s="22">
        <v>0.88622999999999996</v>
      </c>
      <c r="BD206">
        <f t="shared" si="46"/>
        <v>16.900600000000001</v>
      </c>
      <c r="BE206">
        <f t="shared" si="47"/>
        <v>14.990713895800001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0.75805699999999998</v>
      </c>
      <c r="H207" s="22">
        <v>61.710099999999997</v>
      </c>
      <c r="I207" s="22">
        <v>-1.7184399999999999E-2</v>
      </c>
      <c r="J207" s="22">
        <v>197</v>
      </c>
      <c r="K207" s="22">
        <v>0.75744599999999995</v>
      </c>
      <c r="L207">
        <f t="shared" si="36"/>
        <v>17.1844</v>
      </c>
      <c r="M207">
        <f t="shared" si="37"/>
        <v>13.026754710800001</v>
      </c>
      <c r="N207" s="9"/>
      <c r="O207" s="22">
        <v>0.89202899999999996</v>
      </c>
      <c r="P207" s="22">
        <v>118.346</v>
      </c>
      <c r="Q207" s="22">
        <v>-1.7114299999999999E-2</v>
      </c>
      <c r="R207" s="22">
        <v>197</v>
      </c>
      <c r="S207" s="22">
        <v>0.89080800000000004</v>
      </c>
      <c r="T207">
        <f t="shared" si="38"/>
        <v>17.1143</v>
      </c>
      <c r="U207">
        <f t="shared" si="39"/>
        <v>15.266451914699999</v>
      </c>
      <c r="X207" s="9"/>
      <c r="Y207" s="22">
        <v>0.75805699999999998</v>
      </c>
      <c r="Z207" s="22">
        <v>221.625</v>
      </c>
      <c r="AA207" s="22">
        <v>-1.7062399999999998E-2</v>
      </c>
      <c r="AB207" s="22">
        <v>197</v>
      </c>
      <c r="AC207" s="22">
        <v>0.75683599999999995</v>
      </c>
      <c r="AD207">
        <f t="shared" si="40"/>
        <v>17.062399999999997</v>
      </c>
      <c r="AE207">
        <f t="shared" si="41"/>
        <v>12.934271756799998</v>
      </c>
      <c r="AF207" s="9"/>
      <c r="AG207" s="22">
        <v>0.89202899999999996</v>
      </c>
      <c r="AH207" s="22">
        <v>292.90199999999999</v>
      </c>
      <c r="AI207" s="22">
        <v>-1.6964699999999999E-2</v>
      </c>
      <c r="AJ207" s="22">
        <v>197</v>
      </c>
      <c r="AK207" s="22">
        <v>0.89141800000000004</v>
      </c>
      <c r="AL207">
        <f t="shared" si="42"/>
        <v>16.964700000000001</v>
      </c>
      <c r="AM207">
        <f t="shared" si="43"/>
        <v>15.133004376300001</v>
      </c>
      <c r="AP207" s="9"/>
      <c r="AQ207" s="22">
        <v>0.75805699999999998</v>
      </c>
      <c r="AR207" s="22">
        <v>368.32600000000002</v>
      </c>
      <c r="AS207" s="22">
        <v>-1.69739E-2</v>
      </c>
      <c r="AT207" s="22">
        <v>197</v>
      </c>
      <c r="AU207" s="22">
        <v>0.75744599999999995</v>
      </c>
      <c r="AV207">
        <f t="shared" si="44"/>
        <v>16.9739</v>
      </c>
      <c r="AW207">
        <f t="shared" si="45"/>
        <v>12.867183712299999</v>
      </c>
      <c r="AX207" s="9"/>
      <c r="AY207" s="22">
        <v>0.89202899999999996</v>
      </c>
      <c r="AZ207" s="22">
        <v>433.81099999999998</v>
      </c>
      <c r="BA207" s="22">
        <v>-1.69067E-2</v>
      </c>
      <c r="BB207" s="22">
        <v>197</v>
      </c>
      <c r="BC207" s="22">
        <v>0.89111300000000004</v>
      </c>
      <c r="BD207">
        <f t="shared" si="46"/>
        <v>16.906700000000001</v>
      </c>
      <c r="BE207">
        <f t="shared" si="47"/>
        <v>15.0812666943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0.75302100000000005</v>
      </c>
      <c r="H208" s="22">
        <v>61.8108</v>
      </c>
      <c r="I208" s="22">
        <v>-1.7181399999999999E-2</v>
      </c>
      <c r="J208" s="22">
        <v>198</v>
      </c>
      <c r="K208" s="22">
        <v>0.75225799999999998</v>
      </c>
      <c r="L208">
        <f t="shared" si="36"/>
        <v>17.1814</v>
      </c>
      <c r="M208">
        <f t="shared" si="37"/>
        <v>12.937955009400001</v>
      </c>
      <c r="N208" s="9"/>
      <c r="O208" s="22">
        <v>0.89706399999999997</v>
      </c>
      <c r="P208" s="22">
        <v>118.447</v>
      </c>
      <c r="Q208" s="22">
        <v>-1.7105100000000002E-2</v>
      </c>
      <c r="R208" s="22">
        <v>198</v>
      </c>
      <c r="S208" s="22">
        <v>0.89630100000000001</v>
      </c>
      <c r="T208">
        <f t="shared" si="38"/>
        <v>17.1051</v>
      </c>
      <c r="U208">
        <f t="shared" si="39"/>
        <v>15.3443694264</v>
      </c>
      <c r="X208" s="9"/>
      <c r="Y208" s="22">
        <v>0.75302100000000005</v>
      </c>
      <c r="Z208" s="22">
        <v>221.72499999999999</v>
      </c>
      <c r="AA208" s="22">
        <v>-1.7062399999999998E-2</v>
      </c>
      <c r="AB208" s="22">
        <v>198</v>
      </c>
      <c r="AC208" s="22">
        <v>0.75225799999999998</v>
      </c>
      <c r="AD208">
        <f t="shared" si="40"/>
        <v>17.062399999999997</v>
      </c>
      <c r="AE208">
        <f t="shared" si="41"/>
        <v>12.848345510399998</v>
      </c>
      <c r="AF208" s="9"/>
      <c r="AG208" s="22">
        <v>0.89706399999999997</v>
      </c>
      <c r="AH208" s="22">
        <v>293.00299999999999</v>
      </c>
      <c r="AI208" s="22">
        <v>-1.69617E-2</v>
      </c>
      <c r="AJ208" s="22">
        <v>198</v>
      </c>
      <c r="AK208" s="22">
        <v>0.89599600000000001</v>
      </c>
      <c r="AL208">
        <f t="shared" si="42"/>
        <v>16.9617</v>
      </c>
      <c r="AM208">
        <f t="shared" si="43"/>
        <v>15.2157304488</v>
      </c>
      <c r="AP208" s="9"/>
      <c r="AQ208" s="22">
        <v>0.75302100000000005</v>
      </c>
      <c r="AR208" s="22">
        <v>368.42700000000002</v>
      </c>
      <c r="AS208" s="22">
        <v>-1.6986100000000001E-2</v>
      </c>
      <c r="AT208" s="22">
        <v>198</v>
      </c>
      <c r="AU208" s="22">
        <v>0.75195299999999998</v>
      </c>
      <c r="AV208">
        <f t="shared" si="44"/>
        <v>16.9861</v>
      </c>
      <c r="AW208">
        <f t="shared" si="45"/>
        <v>12.790890008100002</v>
      </c>
      <c r="AX208" s="9"/>
      <c r="AY208" s="22">
        <v>0.89706399999999997</v>
      </c>
      <c r="AZ208" s="22">
        <v>433.91199999999998</v>
      </c>
      <c r="BA208" s="22">
        <v>-1.6915900000000001E-2</v>
      </c>
      <c r="BB208" s="22">
        <v>198</v>
      </c>
      <c r="BC208" s="22">
        <v>0.89630100000000001</v>
      </c>
      <c r="BD208">
        <f t="shared" si="46"/>
        <v>16.915900000000001</v>
      </c>
      <c r="BE208">
        <f t="shared" si="47"/>
        <v>15.1746449176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0.74798600000000004</v>
      </c>
      <c r="H209" s="22">
        <v>61.911499999999997</v>
      </c>
      <c r="I209" s="22">
        <v>-1.7187500000000001E-2</v>
      </c>
      <c r="J209" s="22">
        <v>199</v>
      </c>
      <c r="K209" s="22">
        <v>0.74700900000000003</v>
      </c>
      <c r="L209">
        <f t="shared" si="36"/>
        <v>17.1875</v>
      </c>
      <c r="M209">
        <f t="shared" si="37"/>
        <v>12.856009375000001</v>
      </c>
      <c r="N209" s="9"/>
      <c r="O209" s="22">
        <v>0.90210000000000001</v>
      </c>
      <c r="P209" s="22">
        <v>118.547</v>
      </c>
      <c r="Q209" s="22">
        <v>-1.71112E-2</v>
      </c>
      <c r="R209" s="22">
        <v>199</v>
      </c>
      <c r="S209" s="22">
        <v>0.90179399999999998</v>
      </c>
      <c r="T209">
        <f t="shared" si="38"/>
        <v>17.1112</v>
      </c>
      <c r="U209">
        <f t="shared" si="39"/>
        <v>15.436013520000001</v>
      </c>
      <c r="X209" s="9"/>
      <c r="Y209" s="22">
        <v>0.74798600000000004</v>
      </c>
      <c r="Z209" s="22">
        <v>221.82599999999999</v>
      </c>
      <c r="AA209" s="22">
        <v>-1.7062399999999998E-2</v>
      </c>
      <c r="AB209" s="22">
        <v>199</v>
      </c>
      <c r="AC209" s="22">
        <v>0.74731400000000003</v>
      </c>
      <c r="AD209">
        <f t="shared" si="40"/>
        <v>17.062399999999997</v>
      </c>
      <c r="AE209">
        <f t="shared" si="41"/>
        <v>12.762436326399998</v>
      </c>
      <c r="AF209" s="9"/>
      <c r="AG209" s="22">
        <v>0.90210000000000001</v>
      </c>
      <c r="AH209" s="22">
        <v>293.10300000000001</v>
      </c>
      <c r="AI209" s="22">
        <v>-1.69617E-2</v>
      </c>
      <c r="AJ209" s="22">
        <v>199</v>
      </c>
      <c r="AK209" s="22">
        <v>0.90179399999999998</v>
      </c>
      <c r="AL209">
        <f t="shared" si="42"/>
        <v>16.9617</v>
      </c>
      <c r="AM209">
        <f t="shared" si="43"/>
        <v>15.30114957</v>
      </c>
      <c r="AP209" s="9"/>
      <c r="AQ209" s="22">
        <v>0.74798600000000004</v>
      </c>
      <c r="AR209" s="22">
        <v>368.52699999999999</v>
      </c>
      <c r="AS209" s="22">
        <v>-1.69891E-2</v>
      </c>
      <c r="AT209" s="22">
        <v>199</v>
      </c>
      <c r="AU209" s="22">
        <v>0.74734500000000004</v>
      </c>
      <c r="AV209">
        <f t="shared" si="44"/>
        <v>16.989100000000001</v>
      </c>
      <c r="AW209">
        <f t="shared" si="45"/>
        <v>12.707608952600001</v>
      </c>
      <c r="AX209" s="9"/>
      <c r="AY209" s="22">
        <v>0.90210000000000001</v>
      </c>
      <c r="AZ209" s="22">
        <v>434.01299999999998</v>
      </c>
      <c r="BA209" s="22">
        <v>-1.6900600000000002E-2</v>
      </c>
      <c r="BB209" s="22">
        <v>199</v>
      </c>
      <c r="BC209" s="22">
        <v>0.90118399999999999</v>
      </c>
      <c r="BD209">
        <f t="shared" si="46"/>
        <v>16.900600000000001</v>
      </c>
      <c r="BE209">
        <f t="shared" si="47"/>
        <v>15.246031260000001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0.74295</v>
      </c>
      <c r="H210" s="22">
        <v>62.0122</v>
      </c>
      <c r="I210" s="22">
        <v>-1.7184399999999999E-2</v>
      </c>
      <c r="J210" s="22">
        <v>200</v>
      </c>
      <c r="K210" s="22">
        <v>0.74215699999999996</v>
      </c>
      <c r="L210">
        <f t="shared" si="36"/>
        <v>17.1844</v>
      </c>
      <c r="M210">
        <f t="shared" si="37"/>
        <v>12.767149979999999</v>
      </c>
      <c r="N210" s="9"/>
      <c r="O210" s="22">
        <v>0.90713500000000002</v>
      </c>
      <c r="P210" s="22">
        <v>118.648</v>
      </c>
      <c r="Q210" s="22">
        <v>-1.7102099999999999E-2</v>
      </c>
      <c r="R210" s="22">
        <v>200</v>
      </c>
      <c r="S210" s="22">
        <v>0.90637199999999996</v>
      </c>
      <c r="T210">
        <f t="shared" si="38"/>
        <v>17.1021</v>
      </c>
      <c r="U210">
        <f t="shared" si="39"/>
        <v>15.5139134835</v>
      </c>
      <c r="X210" s="9"/>
      <c r="Y210" s="22">
        <v>0.74295</v>
      </c>
      <c r="Z210" s="22">
        <v>221.92699999999999</v>
      </c>
      <c r="AA210" s="22">
        <v>-1.70715E-2</v>
      </c>
      <c r="AB210" s="22">
        <v>200</v>
      </c>
      <c r="AC210" s="22">
        <v>0.74221800000000004</v>
      </c>
      <c r="AD210">
        <f t="shared" si="40"/>
        <v>17.0715</v>
      </c>
      <c r="AE210">
        <f t="shared" si="41"/>
        <v>12.683270925</v>
      </c>
      <c r="AF210" s="9"/>
      <c r="AG210" s="22">
        <v>0.90713500000000002</v>
      </c>
      <c r="AH210" s="22">
        <v>293.20400000000001</v>
      </c>
      <c r="AI210" s="22">
        <v>-1.69464E-2</v>
      </c>
      <c r="AJ210" s="22">
        <v>200</v>
      </c>
      <c r="AK210" s="22">
        <v>0.90667699999999996</v>
      </c>
      <c r="AL210">
        <f t="shared" si="42"/>
        <v>16.946400000000001</v>
      </c>
      <c r="AM210">
        <f t="shared" si="43"/>
        <v>15.372672564</v>
      </c>
      <c r="AP210" s="9"/>
      <c r="AQ210" s="22">
        <v>0.74295</v>
      </c>
      <c r="AR210" s="22">
        <v>368.62799999999999</v>
      </c>
      <c r="AS210" s="22">
        <v>-1.6986100000000001E-2</v>
      </c>
      <c r="AT210" s="22">
        <v>200</v>
      </c>
      <c r="AU210" s="22">
        <v>0.74224900000000005</v>
      </c>
      <c r="AV210">
        <f t="shared" si="44"/>
        <v>16.9861</v>
      </c>
      <c r="AW210">
        <f t="shared" si="45"/>
        <v>12.619822995</v>
      </c>
      <c r="AX210" s="9"/>
      <c r="AY210" s="22">
        <v>0.90713500000000002</v>
      </c>
      <c r="AZ210" s="22">
        <v>434.113</v>
      </c>
      <c r="BA210" s="22">
        <v>-1.6909799999999999E-2</v>
      </c>
      <c r="BB210" s="22">
        <v>200</v>
      </c>
      <c r="BC210" s="22">
        <v>0.90667699999999996</v>
      </c>
      <c r="BD210">
        <f t="shared" si="46"/>
        <v>16.909800000000001</v>
      </c>
      <c r="BE210">
        <f t="shared" si="47"/>
        <v>15.339471423000001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0.73791499999999999</v>
      </c>
      <c r="H211" s="22">
        <v>62.112900000000003</v>
      </c>
      <c r="I211" s="22">
        <v>-1.71936E-2</v>
      </c>
      <c r="J211" s="22">
        <v>201</v>
      </c>
      <c r="K211" s="22">
        <v>0.73715200000000003</v>
      </c>
      <c r="L211">
        <f t="shared" si="36"/>
        <v>17.1936</v>
      </c>
      <c r="M211">
        <f t="shared" si="37"/>
        <v>12.687415344</v>
      </c>
      <c r="N211" s="9"/>
      <c r="O211" s="22">
        <v>0.91217000000000004</v>
      </c>
      <c r="P211" s="22">
        <v>118.749</v>
      </c>
      <c r="Q211" s="22">
        <v>-1.71112E-2</v>
      </c>
      <c r="R211" s="22">
        <v>201</v>
      </c>
      <c r="S211" s="22">
        <v>0.91095000000000004</v>
      </c>
      <c r="T211">
        <f t="shared" si="38"/>
        <v>17.1112</v>
      </c>
      <c r="U211">
        <f t="shared" si="39"/>
        <v>15.608323304000001</v>
      </c>
      <c r="X211" s="9"/>
      <c r="Y211" s="22">
        <v>0.73791499999999999</v>
      </c>
      <c r="Z211" s="22">
        <v>222.02799999999999</v>
      </c>
      <c r="AA211" s="22">
        <v>-1.7065400000000001E-2</v>
      </c>
      <c r="AB211" s="22">
        <v>201</v>
      </c>
      <c r="AC211" s="22">
        <v>0.73754900000000001</v>
      </c>
      <c r="AD211">
        <f t="shared" si="40"/>
        <v>17.0654</v>
      </c>
      <c r="AE211">
        <f t="shared" si="41"/>
        <v>12.592814641</v>
      </c>
      <c r="AF211" s="9"/>
      <c r="AG211" s="22">
        <v>0.91217000000000004</v>
      </c>
      <c r="AH211" s="22">
        <v>293.30500000000001</v>
      </c>
      <c r="AI211" s="22">
        <v>-1.69464E-2</v>
      </c>
      <c r="AJ211" s="22">
        <v>201</v>
      </c>
      <c r="AK211" s="22">
        <v>0.91125500000000004</v>
      </c>
      <c r="AL211">
        <f t="shared" si="42"/>
        <v>16.946400000000001</v>
      </c>
      <c r="AM211">
        <f t="shared" si="43"/>
        <v>15.457997688000001</v>
      </c>
      <c r="AP211" s="9"/>
      <c r="AQ211" s="22">
        <v>0.73791499999999999</v>
      </c>
      <c r="AR211" s="22">
        <v>368.72899999999998</v>
      </c>
      <c r="AS211" s="22">
        <v>-1.69769E-2</v>
      </c>
      <c r="AT211" s="22">
        <v>201</v>
      </c>
      <c r="AU211" s="22">
        <v>0.73724400000000001</v>
      </c>
      <c r="AV211">
        <f t="shared" si="44"/>
        <v>16.976900000000001</v>
      </c>
      <c r="AW211">
        <f t="shared" si="45"/>
        <v>12.5275091635</v>
      </c>
      <c r="AX211" s="9"/>
      <c r="AY211" s="22">
        <v>0.91217000000000004</v>
      </c>
      <c r="AZ211" s="22">
        <v>434.214</v>
      </c>
      <c r="BA211" s="22">
        <v>-1.6918900000000001E-2</v>
      </c>
      <c r="BB211" s="22">
        <v>201</v>
      </c>
      <c r="BC211" s="22">
        <v>0.91095000000000004</v>
      </c>
      <c r="BD211">
        <f t="shared" si="46"/>
        <v>16.918900000000001</v>
      </c>
      <c r="BE211">
        <f t="shared" si="47"/>
        <v>15.432913013000002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0.73287999999999998</v>
      </c>
      <c r="H212" s="22">
        <v>62.213700000000003</v>
      </c>
      <c r="I212" s="22">
        <v>-1.7187500000000001E-2</v>
      </c>
      <c r="J212" s="22">
        <v>202</v>
      </c>
      <c r="K212" s="22">
        <v>0.73223899999999997</v>
      </c>
      <c r="L212">
        <f t="shared" si="36"/>
        <v>17.1875</v>
      </c>
      <c r="M212">
        <f t="shared" si="37"/>
        <v>12.596375</v>
      </c>
      <c r="N212" s="9"/>
      <c r="O212" s="22">
        <v>0.91720599999999997</v>
      </c>
      <c r="P212" s="22">
        <v>118.85</v>
      </c>
      <c r="Q212" s="22">
        <v>-1.7089799999999999E-2</v>
      </c>
      <c r="R212" s="22">
        <v>202</v>
      </c>
      <c r="S212" s="22">
        <v>0.91705300000000001</v>
      </c>
      <c r="T212">
        <f t="shared" si="38"/>
        <v>17.0898</v>
      </c>
      <c r="U212">
        <f t="shared" si="39"/>
        <v>15.6748670988</v>
      </c>
      <c r="X212" s="9"/>
      <c r="Y212" s="22">
        <v>0.73287999999999998</v>
      </c>
      <c r="Z212" s="22">
        <v>222.12799999999999</v>
      </c>
      <c r="AA212" s="22">
        <v>-1.7062399999999998E-2</v>
      </c>
      <c r="AB212" s="22">
        <v>202</v>
      </c>
      <c r="AC212" s="22">
        <v>0.73199499999999995</v>
      </c>
      <c r="AD212">
        <f t="shared" si="40"/>
        <v>17.062399999999997</v>
      </c>
      <c r="AE212">
        <f t="shared" si="41"/>
        <v>12.504691711999998</v>
      </c>
      <c r="AF212" s="9"/>
      <c r="AG212" s="22">
        <v>0.91720599999999997</v>
      </c>
      <c r="AH212" s="22">
        <v>293.40499999999997</v>
      </c>
      <c r="AI212" s="22">
        <v>-1.6943400000000001E-2</v>
      </c>
      <c r="AJ212" s="22">
        <v>202</v>
      </c>
      <c r="AK212" s="22">
        <v>0.91613800000000001</v>
      </c>
      <c r="AL212">
        <f t="shared" si="42"/>
        <v>16.9434</v>
      </c>
      <c r="AM212">
        <f t="shared" si="43"/>
        <v>15.540588140400001</v>
      </c>
      <c r="AP212" s="9"/>
      <c r="AQ212" s="22">
        <v>0.73287999999999998</v>
      </c>
      <c r="AR212" s="22">
        <v>368.83</v>
      </c>
      <c r="AS212" s="22">
        <v>-1.6983000000000002E-2</v>
      </c>
      <c r="AT212" s="22">
        <v>202</v>
      </c>
      <c r="AU212" s="22">
        <v>0.73236100000000004</v>
      </c>
      <c r="AV212">
        <f t="shared" si="44"/>
        <v>16.983000000000001</v>
      </c>
      <c r="AW212">
        <f t="shared" si="45"/>
        <v>12.446501039999999</v>
      </c>
      <c r="AX212" s="9"/>
      <c r="AY212" s="22">
        <v>0.91720599999999997</v>
      </c>
      <c r="AZ212" s="22">
        <v>434.315</v>
      </c>
      <c r="BA212" s="22">
        <v>-1.6900600000000002E-2</v>
      </c>
      <c r="BB212" s="22">
        <v>202</v>
      </c>
      <c r="BC212" s="22">
        <v>0.91613800000000001</v>
      </c>
      <c r="BD212">
        <f t="shared" si="46"/>
        <v>16.900600000000001</v>
      </c>
      <c r="BE212">
        <f t="shared" si="47"/>
        <v>15.5013317236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0.72784400000000005</v>
      </c>
      <c r="H213" s="22">
        <v>62.314399999999999</v>
      </c>
      <c r="I213" s="22">
        <v>-1.7196699999999999E-2</v>
      </c>
      <c r="J213" s="22">
        <v>203</v>
      </c>
      <c r="K213" s="22">
        <v>0.72714199999999996</v>
      </c>
      <c r="L213">
        <f t="shared" si="36"/>
        <v>17.1967</v>
      </c>
      <c r="M213">
        <f t="shared" si="37"/>
        <v>12.5165149148</v>
      </c>
      <c r="N213" s="9"/>
      <c r="O213" s="22">
        <v>0.92224099999999998</v>
      </c>
      <c r="P213" s="22">
        <v>118.95</v>
      </c>
      <c r="Q213" s="22">
        <v>-1.7095900000000001E-2</v>
      </c>
      <c r="R213" s="22">
        <v>203</v>
      </c>
      <c r="S213" s="22">
        <v>0.92132599999999998</v>
      </c>
      <c r="T213">
        <f t="shared" si="38"/>
        <v>17.0959</v>
      </c>
      <c r="U213">
        <f t="shared" si="39"/>
        <v>15.766539911900001</v>
      </c>
      <c r="X213" s="9"/>
      <c r="Y213" s="22">
        <v>0.72784400000000005</v>
      </c>
      <c r="Z213" s="22">
        <v>222.22900000000001</v>
      </c>
      <c r="AA213" s="22">
        <v>-1.7080700000000001E-2</v>
      </c>
      <c r="AB213" s="22">
        <v>203</v>
      </c>
      <c r="AC213" s="22">
        <v>0.72686799999999996</v>
      </c>
      <c r="AD213">
        <f t="shared" si="40"/>
        <v>17.0807</v>
      </c>
      <c r="AE213">
        <f t="shared" si="41"/>
        <v>12.432085010800002</v>
      </c>
      <c r="AF213" s="9"/>
      <c r="AG213" s="22">
        <v>0.92224099999999998</v>
      </c>
      <c r="AH213" s="22">
        <v>293.50599999999997</v>
      </c>
      <c r="AI213" s="22">
        <v>-1.6943400000000001E-2</v>
      </c>
      <c r="AJ213" s="22">
        <v>203</v>
      </c>
      <c r="AK213" s="22">
        <v>0.92132599999999998</v>
      </c>
      <c r="AL213">
        <f t="shared" si="42"/>
        <v>16.9434</v>
      </c>
      <c r="AM213">
        <f t="shared" si="43"/>
        <v>15.6258981594</v>
      </c>
      <c r="AP213" s="9"/>
      <c r="AQ213" s="22">
        <v>0.72784400000000005</v>
      </c>
      <c r="AR213" s="22">
        <v>368.93</v>
      </c>
      <c r="AS213" s="22">
        <v>-1.6992199999999999E-2</v>
      </c>
      <c r="AT213" s="22">
        <v>203</v>
      </c>
      <c r="AU213" s="22">
        <v>0.72744799999999998</v>
      </c>
      <c r="AV213">
        <f t="shared" si="44"/>
        <v>16.9922</v>
      </c>
      <c r="AW213">
        <f t="shared" si="45"/>
        <v>12.3676708168</v>
      </c>
      <c r="AX213" s="9"/>
      <c r="AY213" s="22">
        <v>0.92224099999999998</v>
      </c>
      <c r="AZ213" s="22">
        <v>434.41500000000002</v>
      </c>
      <c r="BA213" s="22">
        <v>-1.6900600000000002E-2</v>
      </c>
      <c r="BB213" s="22">
        <v>203</v>
      </c>
      <c r="BC213" s="22">
        <v>0.92193599999999998</v>
      </c>
      <c r="BD213">
        <f t="shared" si="46"/>
        <v>16.900600000000001</v>
      </c>
      <c r="BE213">
        <f t="shared" si="47"/>
        <v>15.5864262446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0.72280900000000003</v>
      </c>
      <c r="H214" s="22">
        <v>62.415100000000002</v>
      </c>
      <c r="I214" s="22">
        <v>-1.7199699999999998E-2</v>
      </c>
      <c r="J214" s="22">
        <v>204</v>
      </c>
      <c r="K214" s="22">
        <v>0.72210700000000005</v>
      </c>
      <c r="L214">
        <f t="shared" si="36"/>
        <v>17.1997</v>
      </c>
      <c r="M214">
        <f t="shared" si="37"/>
        <v>12.4320979573</v>
      </c>
      <c r="N214" s="9"/>
      <c r="O214" s="22">
        <v>0.92727700000000002</v>
      </c>
      <c r="P214" s="22">
        <v>119.051</v>
      </c>
      <c r="Q214" s="22">
        <v>-1.7089799999999999E-2</v>
      </c>
      <c r="R214" s="22">
        <v>204</v>
      </c>
      <c r="S214" s="22">
        <v>0.92620800000000003</v>
      </c>
      <c r="T214">
        <f t="shared" si="38"/>
        <v>17.0898</v>
      </c>
      <c r="U214">
        <f t="shared" si="39"/>
        <v>15.8469784746</v>
      </c>
      <c r="X214" s="9"/>
      <c r="Y214" s="22">
        <v>0.72280900000000003</v>
      </c>
      <c r="Z214" s="22">
        <v>222.33</v>
      </c>
      <c r="AA214" s="22">
        <v>-1.70685E-2</v>
      </c>
      <c r="AB214" s="22">
        <v>204</v>
      </c>
      <c r="AC214" s="22">
        <v>0.72195399999999998</v>
      </c>
      <c r="AD214">
        <f t="shared" si="40"/>
        <v>17.0685</v>
      </c>
      <c r="AE214">
        <f t="shared" si="41"/>
        <v>12.337265416500001</v>
      </c>
      <c r="AF214" s="9"/>
      <c r="AG214" s="22">
        <v>0.92727700000000002</v>
      </c>
      <c r="AH214" s="22">
        <v>293.60700000000003</v>
      </c>
      <c r="AI214" s="22">
        <v>-1.69342E-2</v>
      </c>
      <c r="AJ214" s="22">
        <v>204</v>
      </c>
      <c r="AK214" s="22">
        <v>0.92681899999999995</v>
      </c>
      <c r="AL214">
        <f t="shared" si="42"/>
        <v>16.934200000000001</v>
      </c>
      <c r="AM214">
        <f t="shared" si="43"/>
        <v>15.702694173400001</v>
      </c>
      <c r="AP214" s="9"/>
      <c r="AQ214" s="22">
        <v>0.72280900000000003</v>
      </c>
      <c r="AR214" s="22">
        <v>369.03100000000001</v>
      </c>
      <c r="AS214" s="22">
        <v>-1.6992199999999999E-2</v>
      </c>
      <c r="AT214" s="22">
        <v>204</v>
      </c>
      <c r="AU214" s="22">
        <v>0.72195399999999998</v>
      </c>
      <c r="AV214">
        <f t="shared" si="44"/>
        <v>16.9922</v>
      </c>
      <c r="AW214">
        <f t="shared" si="45"/>
        <v>12.282115089800001</v>
      </c>
      <c r="AX214" s="9"/>
      <c r="AY214" s="22">
        <v>0.92727700000000002</v>
      </c>
      <c r="AZ214" s="22">
        <v>434.51600000000002</v>
      </c>
      <c r="BA214" s="22">
        <v>-1.69067E-2</v>
      </c>
      <c r="BB214" s="22">
        <v>204</v>
      </c>
      <c r="BC214" s="22">
        <v>0.92620800000000003</v>
      </c>
      <c r="BD214">
        <f t="shared" si="46"/>
        <v>16.906700000000001</v>
      </c>
      <c r="BE214">
        <f t="shared" si="47"/>
        <v>15.677194055900001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0.71777299999999999</v>
      </c>
      <c r="H215" s="22">
        <v>62.515799999999999</v>
      </c>
      <c r="I215" s="22">
        <v>-1.7202800000000001E-2</v>
      </c>
      <c r="J215" s="22">
        <v>205</v>
      </c>
      <c r="K215" s="22">
        <v>0.71701000000000004</v>
      </c>
      <c r="L215">
        <f t="shared" si="36"/>
        <v>17.2028</v>
      </c>
      <c r="M215">
        <f t="shared" si="37"/>
        <v>12.347705364399999</v>
      </c>
      <c r="N215" s="9"/>
      <c r="O215" s="22">
        <v>0.93231200000000003</v>
      </c>
      <c r="P215" s="22">
        <v>119.152</v>
      </c>
      <c r="Q215" s="22">
        <v>-1.7099E-2</v>
      </c>
      <c r="R215" s="22">
        <v>205</v>
      </c>
      <c r="S215" s="22">
        <v>0.931396</v>
      </c>
      <c r="T215">
        <f t="shared" si="38"/>
        <v>17.099</v>
      </c>
      <c r="U215">
        <f t="shared" si="39"/>
        <v>15.941602888</v>
      </c>
      <c r="X215" s="9"/>
      <c r="Y215" s="22">
        <v>0.71777299999999999</v>
      </c>
      <c r="Z215" s="22">
        <v>222.43</v>
      </c>
      <c r="AA215" s="22">
        <v>-1.7062399999999998E-2</v>
      </c>
      <c r="AB215" s="22">
        <v>205</v>
      </c>
      <c r="AC215" s="22">
        <v>0.71713300000000002</v>
      </c>
      <c r="AD215">
        <f t="shared" si="40"/>
        <v>17.062399999999997</v>
      </c>
      <c r="AE215">
        <f t="shared" si="41"/>
        <v>12.246930035199998</v>
      </c>
      <c r="AF215" s="9"/>
      <c r="AG215" s="22">
        <v>0.93231200000000003</v>
      </c>
      <c r="AH215" s="22">
        <v>293.70800000000003</v>
      </c>
      <c r="AI215" s="22">
        <v>-1.6937299999999999E-2</v>
      </c>
      <c r="AJ215" s="22">
        <v>205</v>
      </c>
      <c r="AK215" s="22">
        <v>0.93170200000000003</v>
      </c>
      <c r="AL215">
        <f t="shared" si="42"/>
        <v>16.9373</v>
      </c>
      <c r="AM215">
        <f t="shared" si="43"/>
        <v>15.790848037600002</v>
      </c>
      <c r="AP215" s="9"/>
      <c r="AQ215" s="22">
        <v>0.71777299999999999</v>
      </c>
      <c r="AR215" s="22">
        <v>369.13200000000001</v>
      </c>
      <c r="AS215" s="22">
        <v>-1.70013E-2</v>
      </c>
      <c r="AT215" s="22">
        <v>205</v>
      </c>
      <c r="AU215" s="22">
        <v>0.71688799999999997</v>
      </c>
      <c r="AV215">
        <f t="shared" si="44"/>
        <v>17.001300000000001</v>
      </c>
      <c r="AW215">
        <f t="shared" si="45"/>
        <v>12.203074104900001</v>
      </c>
      <c r="AX215" s="9"/>
      <c r="AY215" s="22">
        <v>0.93231200000000003</v>
      </c>
      <c r="AZ215" s="22">
        <v>434.61700000000002</v>
      </c>
      <c r="BA215" s="22">
        <v>-1.6903700000000001E-2</v>
      </c>
      <c r="BB215" s="22">
        <v>205</v>
      </c>
      <c r="BC215" s="22">
        <v>0.93231200000000003</v>
      </c>
      <c r="BD215">
        <f t="shared" si="46"/>
        <v>16.903700000000001</v>
      </c>
      <c r="BE215">
        <f t="shared" si="47"/>
        <v>15.759522354400001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0.71273799999999998</v>
      </c>
      <c r="H216" s="22">
        <v>62.616500000000002</v>
      </c>
      <c r="I216" s="22">
        <v>-1.72058E-2</v>
      </c>
      <c r="J216" s="22">
        <v>206</v>
      </c>
      <c r="K216" s="22">
        <v>0.71200600000000003</v>
      </c>
      <c r="L216">
        <f t="shared" si="36"/>
        <v>17.2058</v>
      </c>
      <c r="M216">
        <f t="shared" si="37"/>
        <v>12.263227480399999</v>
      </c>
      <c r="N216" s="9"/>
      <c r="O216" s="22">
        <v>0.93734700000000004</v>
      </c>
      <c r="P216" s="22">
        <v>119.252</v>
      </c>
      <c r="Q216" s="22">
        <v>-1.7092900000000001E-2</v>
      </c>
      <c r="R216" s="22">
        <v>206</v>
      </c>
      <c r="S216" s="22">
        <v>0.93658399999999997</v>
      </c>
      <c r="T216">
        <f t="shared" si="38"/>
        <v>17.0929</v>
      </c>
      <c r="U216">
        <f t="shared" si="39"/>
        <v>16.021978536300001</v>
      </c>
      <c r="X216" s="9"/>
      <c r="Y216" s="22">
        <v>0.71273799999999998</v>
      </c>
      <c r="Z216" s="22">
        <v>222.53100000000001</v>
      </c>
      <c r="AA216" s="22">
        <v>-1.7074599999999999E-2</v>
      </c>
      <c r="AB216" s="22">
        <v>206</v>
      </c>
      <c r="AC216" s="22">
        <v>0.71197500000000002</v>
      </c>
      <c r="AD216">
        <f t="shared" si="40"/>
        <v>17.0746</v>
      </c>
      <c r="AE216">
        <f t="shared" si="41"/>
        <v>12.169716254799999</v>
      </c>
      <c r="AF216" s="9"/>
      <c r="AG216" s="22">
        <v>0.93734700000000004</v>
      </c>
      <c r="AH216" s="22">
        <v>293.80799999999999</v>
      </c>
      <c r="AI216" s="22">
        <v>-1.69342E-2</v>
      </c>
      <c r="AJ216" s="22">
        <v>206</v>
      </c>
      <c r="AK216" s="22">
        <v>0.93689</v>
      </c>
      <c r="AL216">
        <f t="shared" si="42"/>
        <v>16.934200000000001</v>
      </c>
      <c r="AM216">
        <f t="shared" si="43"/>
        <v>15.873221567400002</v>
      </c>
      <c r="AP216" s="9"/>
      <c r="AQ216" s="22">
        <v>0.71273799999999998</v>
      </c>
      <c r="AR216" s="22">
        <v>369.23200000000003</v>
      </c>
      <c r="AS216" s="22">
        <v>-1.7004399999999999E-2</v>
      </c>
      <c r="AT216" s="22">
        <v>206</v>
      </c>
      <c r="AU216" s="22">
        <v>0.71221900000000005</v>
      </c>
      <c r="AV216">
        <f t="shared" si="44"/>
        <v>17.0044</v>
      </c>
      <c r="AW216">
        <f t="shared" si="45"/>
        <v>12.1196820472</v>
      </c>
      <c r="AX216" s="9"/>
      <c r="AY216" s="22">
        <v>0.93734700000000004</v>
      </c>
      <c r="AZ216" s="22">
        <v>434.71800000000002</v>
      </c>
      <c r="BA216" s="22">
        <v>-1.6882299999999999E-2</v>
      </c>
      <c r="BB216" s="22">
        <v>206</v>
      </c>
      <c r="BC216" s="22">
        <v>0.93627899999999997</v>
      </c>
      <c r="BD216">
        <f t="shared" si="46"/>
        <v>16.882300000000001</v>
      </c>
      <c r="BE216">
        <f t="shared" si="47"/>
        <v>15.824573258100001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0.70770299999999997</v>
      </c>
      <c r="H217" s="22">
        <v>62.717199999999998</v>
      </c>
      <c r="I217" s="22">
        <v>-1.7208899999999999E-2</v>
      </c>
      <c r="J217" s="22">
        <v>207</v>
      </c>
      <c r="K217" s="22">
        <v>0.70681799999999995</v>
      </c>
      <c r="L217">
        <f t="shared" si="36"/>
        <v>17.2089</v>
      </c>
      <c r="M217">
        <f t="shared" si="37"/>
        <v>12.1787901567</v>
      </c>
      <c r="N217" s="9"/>
      <c r="O217" s="22">
        <v>0.94238299999999997</v>
      </c>
      <c r="P217" s="22">
        <v>119.35299999999999</v>
      </c>
      <c r="Q217" s="22">
        <v>-1.7089799999999999E-2</v>
      </c>
      <c r="R217" s="22">
        <v>207</v>
      </c>
      <c r="S217" s="22">
        <v>0.94116200000000005</v>
      </c>
      <c r="T217">
        <f t="shared" si="38"/>
        <v>17.0898</v>
      </c>
      <c r="U217">
        <f t="shared" si="39"/>
        <v>16.105136993399999</v>
      </c>
      <c r="X217" s="9"/>
      <c r="Y217" s="22">
        <v>0.70770299999999997</v>
      </c>
      <c r="Z217" s="22">
        <v>222.63200000000001</v>
      </c>
      <c r="AA217" s="22">
        <v>-1.7086799999999999E-2</v>
      </c>
      <c r="AB217" s="22">
        <v>207</v>
      </c>
      <c r="AC217" s="22">
        <v>0.70706199999999997</v>
      </c>
      <c r="AD217">
        <f t="shared" si="40"/>
        <v>17.0868</v>
      </c>
      <c r="AE217">
        <f t="shared" si="41"/>
        <v>12.092379620399999</v>
      </c>
      <c r="AF217" s="9"/>
      <c r="AG217" s="22">
        <v>0.94238299999999997</v>
      </c>
      <c r="AH217" s="22">
        <v>293.90899999999999</v>
      </c>
      <c r="AI217" s="22">
        <v>-1.69342E-2</v>
      </c>
      <c r="AJ217" s="22">
        <v>207</v>
      </c>
      <c r="AK217" s="22">
        <v>0.94116200000000005</v>
      </c>
      <c r="AL217">
        <f t="shared" si="42"/>
        <v>16.934200000000001</v>
      </c>
      <c r="AM217">
        <f t="shared" si="43"/>
        <v>15.9585021986</v>
      </c>
      <c r="AP217" s="9"/>
      <c r="AQ217" s="22">
        <v>0.70770299999999997</v>
      </c>
      <c r="AR217" s="22">
        <v>369.33300000000003</v>
      </c>
      <c r="AS217" s="22">
        <v>-1.6992199999999999E-2</v>
      </c>
      <c r="AT217" s="22">
        <v>207</v>
      </c>
      <c r="AU217" s="22">
        <v>0.70718400000000003</v>
      </c>
      <c r="AV217">
        <f t="shared" si="44"/>
        <v>16.9922</v>
      </c>
      <c r="AW217">
        <f t="shared" si="45"/>
        <v>12.0254309166</v>
      </c>
      <c r="AX217" s="9"/>
      <c r="AY217" s="22">
        <v>0.94238299999999997</v>
      </c>
      <c r="AZ217" s="22">
        <v>434.81799999999998</v>
      </c>
      <c r="BA217" s="22">
        <v>-1.6861000000000001E-2</v>
      </c>
      <c r="BB217" s="22">
        <v>207</v>
      </c>
      <c r="BC217" s="22">
        <v>0.94146700000000005</v>
      </c>
      <c r="BD217">
        <f t="shared" si="46"/>
        <v>16.861000000000001</v>
      </c>
      <c r="BE217">
        <f t="shared" si="47"/>
        <v>15.889519763000001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0.70266700000000004</v>
      </c>
      <c r="H218" s="22">
        <v>62.817900000000002</v>
      </c>
      <c r="I218" s="22">
        <v>-1.7215000000000001E-2</v>
      </c>
      <c r="J218" s="22">
        <v>208</v>
      </c>
      <c r="K218" s="22">
        <v>0.70205700000000004</v>
      </c>
      <c r="L218">
        <f t="shared" si="36"/>
        <v>17.215</v>
      </c>
      <c r="M218">
        <f t="shared" si="37"/>
        <v>12.096412405000001</v>
      </c>
      <c r="N218" s="9"/>
      <c r="O218" s="22">
        <v>0.94741799999999998</v>
      </c>
      <c r="P218" s="22">
        <v>119.45399999999999</v>
      </c>
      <c r="Q218" s="22">
        <v>-1.70837E-2</v>
      </c>
      <c r="R218" s="22">
        <v>208</v>
      </c>
      <c r="S218" s="22">
        <v>0.94635000000000002</v>
      </c>
      <c r="T218">
        <f t="shared" si="38"/>
        <v>17.0837</v>
      </c>
      <c r="U218">
        <f t="shared" si="39"/>
        <v>16.185404886600001</v>
      </c>
      <c r="X218" s="9"/>
      <c r="Y218" s="22">
        <v>0.70266700000000004</v>
      </c>
      <c r="Z218" s="22">
        <v>222.732</v>
      </c>
      <c r="AA218" s="22">
        <v>-1.7074599999999999E-2</v>
      </c>
      <c r="AB218" s="22">
        <v>208</v>
      </c>
      <c r="AC218" s="22">
        <v>0.70175200000000004</v>
      </c>
      <c r="AD218">
        <f t="shared" si="40"/>
        <v>17.0746</v>
      </c>
      <c r="AE218">
        <f t="shared" si="41"/>
        <v>11.997757958200001</v>
      </c>
      <c r="AF218" s="9"/>
      <c r="AG218" s="22">
        <v>0.94741799999999998</v>
      </c>
      <c r="AH218" s="22">
        <v>294.01</v>
      </c>
      <c r="AI218" s="22">
        <v>-1.69342E-2</v>
      </c>
      <c r="AJ218" s="22">
        <v>208</v>
      </c>
      <c r="AK218" s="22">
        <v>0.94665500000000002</v>
      </c>
      <c r="AL218">
        <f t="shared" si="42"/>
        <v>16.934200000000001</v>
      </c>
      <c r="AM218">
        <f t="shared" si="43"/>
        <v>16.0437658956</v>
      </c>
      <c r="AP218" s="9"/>
      <c r="AQ218" s="22">
        <v>0.70266700000000004</v>
      </c>
      <c r="AR218" s="22">
        <v>369.43400000000003</v>
      </c>
      <c r="AS218" s="22">
        <v>-1.70013E-2</v>
      </c>
      <c r="AT218" s="22">
        <v>208</v>
      </c>
      <c r="AU218" s="22">
        <v>0.70196499999999995</v>
      </c>
      <c r="AV218">
        <f t="shared" si="44"/>
        <v>17.001300000000001</v>
      </c>
      <c r="AW218">
        <f t="shared" si="45"/>
        <v>11.946252467100001</v>
      </c>
      <c r="AX218" s="9"/>
      <c r="AY218" s="22">
        <v>0.94741799999999998</v>
      </c>
      <c r="AZ218" s="22">
        <v>434.91899999999998</v>
      </c>
      <c r="BA218" s="22">
        <v>-1.6864000000000001E-2</v>
      </c>
      <c r="BB218" s="22">
        <v>208</v>
      </c>
      <c r="BC218" s="22">
        <v>0.94635000000000002</v>
      </c>
      <c r="BD218">
        <f t="shared" si="46"/>
        <v>16.864000000000001</v>
      </c>
      <c r="BE218">
        <f t="shared" si="47"/>
        <v>15.977257152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0.69763200000000003</v>
      </c>
      <c r="H219" s="22">
        <v>62.918599999999998</v>
      </c>
      <c r="I219" s="22">
        <v>-1.7215000000000001E-2</v>
      </c>
      <c r="J219" s="22">
        <v>209</v>
      </c>
      <c r="K219" s="22">
        <v>0.69699100000000003</v>
      </c>
      <c r="L219">
        <f t="shared" si="36"/>
        <v>17.215</v>
      </c>
      <c r="M219">
        <f t="shared" si="37"/>
        <v>12.00973488</v>
      </c>
      <c r="N219" s="9"/>
      <c r="O219" s="22">
        <v>0.95245400000000002</v>
      </c>
      <c r="P219" s="22">
        <v>119.554</v>
      </c>
      <c r="Q219" s="22">
        <v>-1.7074599999999999E-2</v>
      </c>
      <c r="R219" s="22">
        <v>209</v>
      </c>
      <c r="S219" s="22">
        <v>0.95153799999999999</v>
      </c>
      <c r="T219">
        <f t="shared" si="38"/>
        <v>17.0746</v>
      </c>
      <c r="U219">
        <f t="shared" si="39"/>
        <v>16.262771068399999</v>
      </c>
      <c r="X219" s="9"/>
      <c r="Y219" s="22">
        <v>0.69763200000000003</v>
      </c>
      <c r="Z219" s="22">
        <v>222.833</v>
      </c>
      <c r="AA219" s="22">
        <v>-1.7077599999999998E-2</v>
      </c>
      <c r="AB219" s="22">
        <v>209</v>
      </c>
      <c r="AC219" s="22">
        <v>0.69696000000000002</v>
      </c>
      <c r="AD219">
        <f t="shared" si="40"/>
        <v>17.077599999999997</v>
      </c>
      <c r="AE219">
        <f t="shared" si="41"/>
        <v>11.913880243199998</v>
      </c>
      <c r="AF219" s="9"/>
      <c r="AG219" s="22">
        <v>0.95245400000000002</v>
      </c>
      <c r="AH219" s="22">
        <v>294.11</v>
      </c>
      <c r="AI219" s="22">
        <v>-1.6943400000000001E-2</v>
      </c>
      <c r="AJ219" s="22">
        <v>209</v>
      </c>
      <c r="AK219" s="22">
        <v>0.95153799999999999</v>
      </c>
      <c r="AL219">
        <f t="shared" si="42"/>
        <v>16.9434</v>
      </c>
      <c r="AM219">
        <f t="shared" si="43"/>
        <v>16.137809103600002</v>
      </c>
      <c r="AP219" s="9"/>
      <c r="AQ219" s="22">
        <v>0.69763200000000003</v>
      </c>
      <c r="AR219" s="22">
        <v>369.53500000000003</v>
      </c>
      <c r="AS219" s="22">
        <v>-1.6998300000000001E-2</v>
      </c>
      <c r="AT219" s="22">
        <v>209</v>
      </c>
      <c r="AU219" s="22">
        <v>0.69726600000000005</v>
      </c>
      <c r="AV219">
        <f t="shared" si="44"/>
        <v>16.9983</v>
      </c>
      <c r="AW219">
        <f t="shared" si="45"/>
        <v>11.858558025600001</v>
      </c>
      <c r="AX219" s="9"/>
      <c r="AY219" s="22">
        <v>0.95245400000000002</v>
      </c>
      <c r="AZ219" s="22">
        <v>435.02</v>
      </c>
      <c r="BA219" s="22">
        <v>-1.68793E-2</v>
      </c>
      <c r="BB219" s="22">
        <v>209</v>
      </c>
      <c r="BC219" s="22">
        <v>0.950928</v>
      </c>
      <c r="BD219">
        <f t="shared" si="46"/>
        <v>16.879300000000001</v>
      </c>
      <c r="BE219">
        <f t="shared" si="47"/>
        <v>16.076756802200002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0.69259599999999999</v>
      </c>
      <c r="H220" s="22">
        <v>63.019300000000001</v>
      </c>
      <c r="I220" s="22">
        <v>-1.7211899999999999E-2</v>
      </c>
      <c r="J220" s="22">
        <v>210</v>
      </c>
      <c r="K220" s="22">
        <v>0.69192500000000001</v>
      </c>
      <c r="L220">
        <f t="shared" si="36"/>
        <v>17.2119</v>
      </c>
      <c r="M220">
        <f t="shared" si="37"/>
        <v>11.9208930924</v>
      </c>
      <c r="N220" s="9"/>
      <c r="O220" s="22">
        <v>0.95748900000000003</v>
      </c>
      <c r="P220" s="22">
        <v>119.655</v>
      </c>
      <c r="Q220" s="22">
        <v>-1.7074599999999999E-2</v>
      </c>
      <c r="R220" s="22">
        <v>210</v>
      </c>
      <c r="S220" s="22">
        <v>0.95642099999999997</v>
      </c>
      <c r="T220">
        <f t="shared" si="38"/>
        <v>17.0746</v>
      </c>
      <c r="U220">
        <f t="shared" si="39"/>
        <v>16.3487416794</v>
      </c>
      <c r="X220" s="9"/>
      <c r="Y220" s="22">
        <v>0.69259599999999999</v>
      </c>
      <c r="Z220" s="22">
        <v>222.934</v>
      </c>
      <c r="AA220" s="22">
        <v>-1.70837E-2</v>
      </c>
      <c r="AB220" s="22">
        <v>210</v>
      </c>
      <c r="AC220" s="22">
        <v>0.69177200000000005</v>
      </c>
      <c r="AD220">
        <f t="shared" si="40"/>
        <v>17.0837</v>
      </c>
      <c r="AE220">
        <f t="shared" si="41"/>
        <v>11.8321022852</v>
      </c>
      <c r="AF220" s="9"/>
      <c r="AG220" s="22">
        <v>0.95748900000000003</v>
      </c>
      <c r="AH220" s="22">
        <v>294.21100000000001</v>
      </c>
      <c r="AI220" s="22">
        <v>-1.69342E-2</v>
      </c>
      <c r="AJ220" s="22">
        <v>210</v>
      </c>
      <c r="AK220" s="22">
        <v>0.95703099999999997</v>
      </c>
      <c r="AL220">
        <f t="shared" si="42"/>
        <v>16.934200000000001</v>
      </c>
      <c r="AM220">
        <f t="shared" si="43"/>
        <v>16.214310223800002</v>
      </c>
      <c r="AP220" s="9"/>
      <c r="AQ220" s="22">
        <v>0.69259599999999999</v>
      </c>
      <c r="AR220" s="22">
        <v>369.63499999999999</v>
      </c>
      <c r="AS220" s="22">
        <v>-1.6992199999999999E-2</v>
      </c>
      <c r="AT220" s="22">
        <v>210</v>
      </c>
      <c r="AU220" s="22">
        <v>0.69174199999999997</v>
      </c>
      <c r="AV220">
        <f t="shared" si="44"/>
        <v>16.9922</v>
      </c>
      <c r="AW220">
        <f t="shared" si="45"/>
        <v>11.7687297512</v>
      </c>
      <c r="AX220" s="9"/>
      <c r="AY220" s="22">
        <v>0.95748900000000003</v>
      </c>
      <c r="AZ220" s="22">
        <v>435.12</v>
      </c>
      <c r="BA220" s="22">
        <v>-1.68793E-2</v>
      </c>
      <c r="BB220" s="22">
        <v>210</v>
      </c>
      <c r="BC220" s="22">
        <v>0.95672599999999997</v>
      </c>
      <c r="BD220">
        <f t="shared" si="46"/>
        <v>16.879300000000001</v>
      </c>
      <c r="BE220">
        <f t="shared" si="47"/>
        <v>16.1617440777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0.68756099999999998</v>
      </c>
      <c r="H221" s="22">
        <v>63.12</v>
      </c>
      <c r="I221" s="22">
        <v>-1.7224099999999999E-2</v>
      </c>
      <c r="J221" s="22">
        <v>211</v>
      </c>
      <c r="K221" s="22">
        <v>0.686859</v>
      </c>
      <c r="L221">
        <f t="shared" si="36"/>
        <v>17.2241</v>
      </c>
      <c r="M221">
        <f t="shared" si="37"/>
        <v>11.8426194201</v>
      </c>
      <c r="N221" s="9"/>
      <c r="O221" s="22">
        <v>0.96252400000000005</v>
      </c>
      <c r="P221" s="22">
        <v>119.756</v>
      </c>
      <c r="Q221" s="22">
        <v>-1.7077599999999998E-2</v>
      </c>
      <c r="R221" s="22">
        <v>211</v>
      </c>
      <c r="S221" s="22">
        <v>0.96130400000000005</v>
      </c>
      <c r="T221">
        <f t="shared" si="38"/>
        <v>17.077599999999997</v>
      </c>
      <c r="U221">
        <f t="shared" si="39"/>
        <v>16.437599862399999</v>
      </c>
      <c r="X221" s="9"/>
      <c r="Y221" s="22">
        <v>0.68756099999999998</v>
      </c>
      <c r="Z221" s="22">
        <v>223.035</v>
      </c>
      <c r="AA221" s="22">
        <v>-1.7089799999999999E-2</v>
      </c>
      <c r="AB221" s="22">
        <v>211</v>
      </c>
      <c r="AC221" s="22">
        <v>0.68695099999999998</v>
      </c>
      <c r="AD221">
        <f t="shared" si="40"/>
        <v>17.0898</v>
      </c>
      <c r="AE221">
        <f t="shared" si="41"/>
        <v>11.7502799778</v>
      </c>
      <c r="AF221" s="9"/>
      <c r="AG221" s="22">
        <v>0.96252400000000005</v>
      </c>
      <c r="AH221" s="22">
        <v>294.31200000000001</v>
      </c>
      <c r="AI221" s="22">
        <v>-1.6924999999999999E-2</v>
      </c>
      <c r="AJ221" s="22">
        <v>211</v>
      </c>
      <c r="AK221" s="22">
        <v>0.96130400000000005</v>
      </c>
      <c r="AL221">
        <f t="shared" si="42"/>
        <v>16.925000000000001</v>
      </c>
      <c r="AM221">
        <f t="shared" si="43"/>
        <v>16.290718700000003</v>
      </c>
      <c r="AP221" s="9"/>
      <c r="AQ221" s="22">
        <v>0.68756099999999998</v>
      </c>
      <c r="AR221" s="22">
        <v>369.73599999999999</v>
      </c>
      <c r="AS221" s="22">
        <v>-1.7004399999999999E-2</v>
      </c>
      <c r="AT221" s="22">
        <v>211</v>
      </c>
      <c r="AU221" s="22">
        <v>0.68695099999999998</v>
      </c>
      <c r="AV221">
        <f t="shared" si="44"/>
        <v>17.0044</v>
      </c>
      <c r="AW221">
        <f t="shared" si="45"/>
        <v>11.6915622684</v>
      </c>
      <c r="AX221" s="9"/>
      <c r="AY221" s="22">
        <v>0.96252400000000005</v>
      </c>
      <c r="AZ221" s="22">
        <v>435.221</v>
      </c>
      <c r="BA221" s="22">
        <v>-1.6861000000000001E-2</v>
      </c>
      <c r="BB221" s="22">
        <v>211</v>
      </c>
      <c r="BC221" s="22">
        <v>0.96160900000000005</v>
      </c>
      <c r="BD221">
        <f t="shared" si="46"/>
        <v>16.861000000000001</v>
      </c>
      <c r="BE221">
        <f t="shared" si="47"/>
        <v>16.229117164000002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0.68252599999999997</v>
      </c>
      <c r="H222" s="22">
        <v>63.220700000000001</v>
      </c>
      <c r="I222" s="22">
        <v>-1.7224099999999999E-2</v>
      </c>
      <c r="J222" s="22">
        <v>212</v>
      </c>
      <c r="K222" s="22">
        <v>0.68176300000000001</v>
      </c>
      <c r="L222">
        <f t="shared" si="36"/>
        <v>17.2241</v>
      </c>
      <c r="M222">
        <f t="shared" si="37"/>
        <v>11.755896076599999</v>
      </c>
      <c r="N222" s="9"/>
      <c r="O222" s="22">
        <v>0.96755999999999998</v>
      </c>
      <c r="P222" s="22">
        <v>119.857</v>
      </c>
      <c r="Q222" s="22">
        <v>-1.7080700000000001E-2</v>
      </c>
      <c r="R222" s="22">
        <v>212</v>
      </c>
      <c r="S222" s="22">
        <v>0.96710200000000002</v>
      </c>
      <c r="T222">
        <f t="shared" si="38"/>
        <v>17.0807</v>
      </c>
      <c r="U222">
        <f t="shared" si="39"/>
        <v>16.526602092000001</v>
      </c>
      <c r="X222" s="9"/>
      <c r="Y222" s="22">
        <v>0.68252599999999997</v>
      </c>
      <c r="Z222" s="22">
        <v>223.13499999999999</v>
      </c>
      <c r="AA222" s="22">
        <v>-1.7086799999999999E-2</v>
      </c>
      <c r="AB222" s="22">
        <v>212</v>
      </c>
      <c r="AC222" s="22">
        <v>0.68191500000000005</v>
      </c>
      <c r="AD222">
        <f t="shared" si="40"/>
        <v>17.0868</v>
      </c>
      <c r="AE222">
        <f t="shared" si="41"/>
        <v>11.662185256799999</v>
      </c>
      <c r="AF222" s="9"/>
      <c r="AG222" s="22">
        <v>0.96755999999999998</v>
      </c>
      <c r="AH222" s="22">
        <v>294.41199999999998</v>
      </c>
      <c r="AI222" s="22">
        <v>-1.6897599999999999E-2</v>
      </c>
      <c r="AJ222" s="22">
        <v>212</v>
      </c>
      <c r="AK222" s="22">
        <v>0.96710200000000002</v>
      </c>
      <c r="AL222">
        <f t="shared" si="42"/>
        <v>16.897599999999997</v>
      </c>
      <c r="AM222">
        <f t="shared" si="43"/>
        <v>16.349441855999995</v>
      </c>
      <c r="AP222" s="9"/>
      <c r="AQ222" s="22">
        <v>0.68252599999999997</v>
      </c>
      <c r="AR222" s="22">
        <v>369.83699999999999</v>
      </c>
      <c r="AS222" s="22">
        <v>-1.7004399999999999E-2</v>
      </c>
      <c r="AT222" s="22">
        <v>212</v>
      </c>
      <c r="AU222" s="22">
        <v>0.68209799999999998</v>
      </c>
      <c r="AV222">
        <f t="shared" si="44"/>
        <v>17.0044</v>
      </c>
      <c r="AW222">
        <f t="shared" si="45"/>
        <v>11.605945114399999</v>
      </c>
      <c r="AX222" s="9"/>
      <c r="AY222" s="22">
        <v>0.96755999999999998</v>
      </c>
      <c r="AZ222" s="22">
        <v>435.322</v>
      </c>
      <c r="BA222" s="22">
        <v>-1.6876200000000001E-2</v>
      </c>
      <c r="BB222" s="22">
        <v>212</v>
      </c>
      <c r="BC222" s="22">
        <v>0.96649200000000002</v>
      </c>
      <c r="BD222">
        <f t="shared" si="46"/>
        <v>16.876200000000001</v>
      </c>
      <c r="BE222">
        <f t="shared" si="47"/>
        <v>16.328736072000002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0.67749000000000004</v>
      </c>
      <c r="H223" s="22">
        <v>63.321399999999997</v>
      </c>
      <c r="I223" s="22">
        <v>-1.7230200000000001E-2</v>
      </c>
      <c r="J223" s="22">
        <v>213</v>
      </c>
      <c r="K223" s="22">
        <v>0.67672699999999997</v>
      </c>
      <c r="L223">
        <f t="shared" si="36"/>
        <v>17.2302</v>
      </c>
      <c r="M223">
        <f t="shared" si="37"/>
        <v>11.673288198</v>
      </c>
      <c r="N223" s="9"/>
      <c r="O223" s="22">
        <v>0.97259499999999999</v>
      </c>
      <c r="P223" s="22">
        <v>119.95699999999999</v>
      </c>
      <c r="Q223" s="22">
        <v>-1.7086799999999999E-2</v>
      </c>
      <c r="R223" s="22">
        <v>213</v>
      </c>
      <c r="S223" s="22">
        <v>0.97167999999999999</v>
      </c>
      <c r="T223">
        <f t="shared" si="38"/>
        <v>17.0868</v>
      </c>
      <c r="U223">
        <f t="shared" si="39"/>
        <v>16.618536246000001</v>
      </c>
      <c r="X223" s="9"/>
      <c r="Y223" s="22">
        <v>0.67749000000000004</v>
      </c>
      <c r="Z223" s="22">
        <v>223.23599999999999</v>
      </c>
      <c r="AA223" s="22">
        <v>-1.7086799999999999E-2</v>
      </c>
      <c r="AB223" s="22">
        <v>213</v>
      </c>
      <c r="AC223" s="22">
        <v>0.67684900000000003</v>
      </c>
      <c r="AD223">
        <f t="shared" si="40"/>
        <v>17.0868</v>
      </c>
      <c r="AE223">
        <f t="shared" si="41"/>
        <v>11.576136132</v>
      </c>
      <c r="AF223" s="9"/>
      <c r="AG223" s="22">
        <v>0.97259499999999999</v>
      </c>
      <c r="AH223" s="22">
        <v>294.51299999999998</v>
      </c>
      <c r="AI223" s="22">
        <v>-1.69067E-2</v>
      </c>
      <c r="AJ223" s="22">
        <v>213</v>
      </c>
      <c r="AK223" s="22">
        <v>0.97076399999999996</v>
      </c>
      <c r="AL223">
        <f t="shared" si="42"/>
        <v>16.906700000000001</v>
      </c>
      <c r="AM223">
        <f t="shared" si="43"/>
        <v>16.4433718865</v>
      </c>
      <c r="AP223" s="9"/>
      <c r="AQ223" s="22">
        <v>0.67749000000000004</v>
      </c>
      <c r="AR223" s="22">
        <v>369.93700000000001</v>
      </c>
      <c r="AS223" s="22">
        <v>-1.7004399999999999E-2</v>
      </c>
      <c r="AT223" s="22">
        <v>213</v>
      </c>
      <c r="AU223" s="22">
        <v>0.67681899999999995</v>
      </c>
      <c r="AV223">
        <f t="shared" si="44"/>
        <v>17.0044</v>
      </c>
      <c r="AW223">
        <f t="shared" si="45"/>
        <v>11.520310956000001</v>
      </c>
      <c r="AX223" s="9"/>
      <c r="AY223" s="22">
        <v>0.97259499999999999</v>
      </c>
      <c r="AZ223" s="22">
        <v>435.42200000000003</v>
      </c>
      <c r="BA223" s="22">
        <v>-1.6857899999999999E-2</v>
      </c>
      <c r="BB223" s="22">
        <v>213</v>
      </c>
      <c r="BC223" s="22">
        <v>0.97106899999999996</v>
      </c>
      <c r="BD223">
        <f t="shared" si="46"/>
        <v>16.857899999999997</v>
      </c>
      <c r="BE223">
        <f t="shared" si="47"/>
        <v>16.395909250499997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0.67245500000000002</v>
      </c>
      <c r="H224" s="22">
        <v>63.4221</v>
      </c>
      <c r="I224" s="22">
        <v>-1.7230200000000001E-2</v>
      </c>
      <c r="J224" s="22">
        <v>214</v>
      </c>
      <c r="K224" s="22">
        <v>0.671875</v>
      </c>
      <c r="L224">
        <f t="shared" si="36"/>
        <v>17.2302</v>
      </c>
      <c r="M224">
        <f t="shared" si="37"/>
        <v>11.586534141</v>
      </c>
      <c r="N224" s="9"/>
      <c r="O224" s="22">
        <v>0.97763100000000003</v>
      </c>
      <c r="P224" s="22">
        <v>120.05800000000001</v>
      </c>
      <c r="Q224" s="22">
        <v>-1.7062399999999998E-2</v>
      </c>
      <c r="R224" s="22">
        <v>214</v>
      </c>
      <c r="S224" s="22">
        <v>0.97656299999999996</v>
      </c>
      <c r="T224">
        <f t="shared" si="38"/>
        <v>17.062399999999997</v>
      </c>
      <c r="U224">
        <f t="shared" si="39"/>
        <v>16.680731174399998</v>
      </c>
      <c r="X224" s="9"/>
      <c r="Y224" s="22">
        <v>0.67245500000000002</v>
      </c>
      <c r="Z224" s="22">
        <v>223.33699999999999</v>
      </c>
      <c r="AA224" s="22">
        <v>-1.7077599999999998E-2</v>
      </c>
      <c r="AB224" s="22">
        <v>214</v>
      </c>
      <c r="AC224" s="22">
        <v>0.67172200000000004</v>
      </c>
      <c r="AD224">
        <f t="shared" si="40"/>
        <v>17.077599999999997</v>
      </c>
      <c r="AE224">
        <f t="shared" si="41"/>
        <v>11.483917507999998</v>
      </c>
      <c r="AF224" s="9"/>
      <c r="AG224" s="22">
        <v>0.97763100000000003</v>
      </c>
      <c r="AH224" s="22">
        <v>294.61399999999998</v>
      </c>
      <c r="AI224" s="22">
        <v>-1.6922E-2</v>
      </c>
      <c r="AJ224" s="22">
        <v>214</v>
      </c>
      <c r="AK224" s="22">
        <v>0.97778299999999996</v>
      </c>
      <c r="AL224">
        <f t="shared" si="42"/>
        <v>16.922000000000001</v>
      </c>
      <c r="AM224">
        <f t="shared" si="43"/>
        <v>16.543471782000001</v>
      </c>
      <c r="AP224" s="9"/>
      <c r="AQ224" s="22">
        <v>0.67245500000000002</v>
      </c>
      <c r="AR224" s="22">
        <v>370.03800000000001</v>
      </c>
      <c r="AS224" s="22">
        <v>-1.6995199999999999E-2</v>
      </c>
      <c r="AT224" s="22">
        <v>214</v>
      </c>
      <c r="AU224" s="22">
        <v>0.671539</v>
      </c>
      <c r="AV224">
        <f t="shared" si="44"/>
        <v>16.995199999999997</v>
      </c>
      <c r="AW224">
        <f t="shared" si="45"/>
        <v>11.428507215999998</v>
      </c>
      <c r="AX224" s="9"/>
      <c r="AY224" s="22">
        <v>0.97763100000000003</v>
      </c>
      <c r="AZ224" s="22">
        <v>435.52300000000002</v>
      </c>
      <c r="BA224" s="22">
        <v>-1.6864000000000001E-2</v>
      </c>
      <c r="BB224" s="22">
        <v>214</v>
      </c>
      <c r="BC224" s="22">
        <v>0.97656299999999996</v>
      </c>
      <c r="BD224">
        <f t="shared" si="46"/>
        <v>16.864000000000001</v>
      </c>
      <c r="BE224">
        <f t="shared" si="47"/>
        <v>16.486769184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0.66741899999999998</v>
      </c>
      <c r="H225" s="22">
        <v>63.5229</v>
      </c>
      <c r="I225" s="22">
        <v>-1.7230200000000001E-2</v>
      </c>
      <c r="J225" s="22">
        <v>215</v>
      </c>
      <c r="K225" s="22">
        <v>0.66665600000000003</v>
      </c>
      <c r="L225">
        <f t="shared" si="36"/>
        <v>17.2302</v>
      </c>
      <c r="M225">
        <f t="shared" si="37"/>
        <v>11.4997628538</v>
      </c>
      <c r="N225" s="9"/>
      <c r="O225" s="22">
        <v>0.98266600000000004</v>
      </c>
      <c r="P225" s="22">
        <v>120.15900000000001</v>
      </c>
      <c r="Q225" s="22">
        <v>-1.70685E-2</v>
      </c>
      <c r="R225" s="22">
        <v>215</v>
      </c>
      <c r="S225" s="22">
        <v>0.98175000000000001</v>
      </c>
      <c r="T225">
        <f t="shared" si="38"/>
        <v>17.0685</v>
      </c>
      <c r="U225">
        <f t="shared" si="39"/>
        <v>16.772634621000002</v>
      </c>
      <c r="X225" s="9"/>
      <c r="Y225" s="22">
        <v>0.66741899999999998</v>
      </c>
      <c r="Z225" s="22">
        <v>223.43700000000001</v>
      </c>
      <c r="AA225" s="22">
        <v>-1.7095900000000001E-2</v>
      </c>
      <c r="AB225" s="22">
        <v>215</v>
      </c>
      <c r="AC225" s="22">
        <v>0.66671800000000003</v>
      </c>
      <c r="AD225">
        <f t="shared" si="40"/>
        <v>17.0959</v>
      </c>
      <c r="AE225">
        <f t="shared" si="41"/>
        <v>11.410128482099999</v>
      </c>
      <c r="AF225" s="9"/>
      <c r="AG225" s="22">
        <v>0.98266600000000004</v>
      </c>
      <c r="AH225" s="22">
        <v>294.71499999999997</v>
      </c>
      <c r="AI225" s="22">
        <v>-1.6928100000000001E-2</v>
      </c>
      <c r="AJ225" s="22">
        <v>215</v>
      </c>
      <c r="AK225" s="22">
        <v>0.98175000000000001</v>
      </c>
      <c r="AL225">
        <f t="shared" si="42"/>
        <v>16.928100000000001</v>
      </c>
      <c r="AM225">
        <f t="shared" si="43"/>
        <v>16.634668314600003</v>
      </c>
      <c r="AP225" s="9"/>
      <c r="AQ225" s="22">
        <v>0.66741899999999998</v>
      </c>
      <c r="AR225" s="22">
        <v>370.13900000000001</v>
      </c>
      <c r="AS225" s="22">
        <v>-1.70013E-2</v>
      </c>
      <c r="AT225" s="22">
        <v>215</v>
      </c>
      <c r="AU225" s="22">
        <v>0.66674800000000001</v>
      </c>
      <c r="AV225">
        <f t="shared" si="44"/>
        <v>17.001300000000001</v>
      </c>
      <c r="AW225">
        <f t="shared" si="45"/>
        <v>11.3469906447</v>
      </c>
      <c r="AX225" s="9"/>
      <c r="AY225" s="22">
        <v>0.98266600000000004</v>
      </c>
      <c r="AZ225" s="22">
        <v>435.62400000000002</v>
      </c>
      <c r="BA225" s="22">
        <v>-1.6845700000000002E-2</v>
      </c>
      <c r="BB225" s="22">
        <v>215</v>
      </c>
      <c r="BC225" s="22">
        <v>0.98175000000000001</v>
      </c>
      <c r="BD225">
        <f t="shared" si="46"/>
        <v>16.845700000000001</v>
      </c>
      <c r="BE225">
        <f t="shared" si="47"/>
        <v>16.553696636200002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0.66238399999999997</v>
      </c>
      <c r="H226" s="22">
        <v>63.623600000000003</v>
      </c>
      <c r="I226" s="22">
        <v>-1.7230200000000001E-2</v>
      </c>
      <c r="J226" s="22">
        <v>216</v>
      </c>
      <c r="K226" s="22">
        <v>0.66180399999999995</v>
      </c>
      <c r="L226">
        <f t="shared" si="36"/>
        <v>17.2302</v>
      </c>
      <c r="M226">
        <f t="shared" si="37"/>
        <v>11.4130087968</v>
      </c>
      <c r="N226" s="9"/>
      <c r="O226" s="22">
        <v>0.98770100000000005</v>
      </c>
      <c r="P226" s="22">
        <v>120.259</v>
      </c>
      <c r="Q226" s="22">
        <v>-1.7059299999999999E-2</v>
      </c>
      <c r="R226" s="22">
        <v>216</v>
      </c>
      <c r="S226" s="22">
        <v>0.98693799999999998</v>
      </c>
      <c r="T226">
        <f t="shared" si="38"/>
        <v>17.0593</v>
      </c>
      <c r="U226">
        <f t="shared" si="39"/>
        <v>16.8494876693</v>
      </c>
      <c r="X226" s="9"/>
      <c r="Y226" s="22">
        <v>0.66238399999999997</v>
      </c>
      <c r="Z226" s="22">
        <v>223.53800000000001</v>
      </c>
      <c r="AA226" s="22">
        <v>-1.7092900000000001E-2</v>
      </c>
      <c r="AB226" s="22">
        <v>216</v>
      </c>
      <c r="AC226" s="22">
        <v>0.66189600000000004</v>
      </c>
      <c r="AD226">
        <f t="shared" si="40"/>
        <v>17.0929</v>
      </c>
      <c r="AE226">
        <f t="shared" si="41"/>
        <v>11.3220634736</v>
      </c>
      <c r="AF226" s="9"/>
      <c r="AG226" s="22">
        <v>0.98770100000000005</v>
      </c>
      <c r="AH226" s="22">
        <v>294.815</v>
      </c>
      <c r="AI226" s="22">
        <v>-1.6922E-2</v>
      </c>
      <c r="AJ226" s="22">
        <v>216</v>
      </c>
      <c r="AK226" s="22">
        <v>0.98663299999999998</v>
      </c>
      <c r="AL226">
        <f t="shared" si="42"/>
        <v>16.922000000000001</v>
      </c>
      <c r="AM226">
        <f t="shared" si="43"/>
        <v>16.713876322000001</v>
      </c>
      <c r="AP226" s="9"/>
      <c r="AQ226" s="22">
        <v>0.66238399999999997</v>
      </c>
      <c r="AR226" s="22">
        <v>370.24</v>
      </c>
      <c r="AS226" s="22">
        <v>-1.6995199999999999E-2</v>
      </c>
      <c r="AT226" s="22">
        <v>216</v>
      </c>
      <c r="AU226" s="22">
        <v>0.66174299999999997</v>
      </c>
      <c r="AV226">
        <f t="shared" si="44"/>
        <v>16.995199999999997</v>
      </c>
      <c r="AW226">
        <f t="shared" si="45"/>
        <v>11.257348556799997</v>
      </c>
      <c r="AX226" s="9"/>
      <c r="AY226" s="22">
        <v>0.98770100000000005</v>
      </c>
      <c r="AZ226" s="22">
        <v>435.72500000000002</v>
      </c>
      <c r="BA226" s="22">
        <v>-1.6873200000000001E-2</v>
      </c>
      <c r="BB226" s="22">
        <v>216</v>
      </c>
      <c r="BC226" s="22">
        <v>0.98663299999999998</v>
      </c>
      <c r="BD226">
        <f t="shared" si="46"/>
        <v>16.873200000000001</v>
      </c>
      <c r="BE226">
        <f t="shared" si="47"/>
        <v>16.665676513200001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0.65734899999999996</v>
      </c>
      <c r="H227" s="22">
        <v>63.724299999999999</v>
      </c>
      <c r="I227" s="22">
        <v>-1.72363E-2</v>
      </c>
      <c r="J227" s="22">
        <v>217</v>
      </c>
      <c r="K227" s="22">
        <v>0.65692099999999998</v>
      </c>
      <c r="L227">
        <f t="shared" si="36"/>
        <v>17.2363</v>
      </c>
      <c r="M227">
        <f t="shared" si="37"/>
        <v>11.330264568699999</v>
      </c>
      <c r="N227" s="9"/>
      <c r="O227" s="22">
        <v>0.99273699999999998</v>
      </c>
      <c r="P227" s="22">
        <v>120.36</v>
      </c>
      <c r="Q227" s="22">
        <v>-1.70715E-2</v>
      </c>
      <c r="R227" s="22">
        <v>217</v>
      </c>
      <c r="S227" s="22">
        <v>0.99212599999999995</v>
      </c>
      <c r="T227">
        <f t="shared" si="38"/>
        <v>17.0715</v>
      </c>
      <c r="U227">
        <f t="shared" si="39"/>
        <v>16.947509695499999</v>
      </c>
      <c r="X227" s="9"/>
      <c r="Y227" s="22">
        <v>0.65734899999999996</v>
      </c>
      <c r="Z227" s="22">
        <v>223.63900000000001</v>
      </c>
      <c r="AA227" s="22">
        <v>-1.7095900000000001E-2</v>
      </c>
      <c r="AB227" s="22">
        <v>217</v>
      </c>
      <c r="AC227" s="22">
        <v>0.65676900000000005</v>
      </c>
      <c r="AD227">
        <f t="shared" si="40"/>
        <v>17.0959</v>
      </c>
      <c r="AE227">
        <f t="shared" si="41"/>
        <v>11.237972769099999</v>
      </c>
      <c r="AF227" s="9"/>
      <c r="AG227" s="22">
        <v>0.99273699999999998</v>
      </c>
      <c r="AH227" s="22">
        <v>294.916</v>
      </c>
      <c r="AI227" s="22">
        <v>-1.6915900000000001E-2</v>
      </c>
      <c r="AJ227" s="22">
        <v>217</v>
      </c>
      <c r="AK227" s="22">
        <v>0.99182099999999995</v>
      </c>
      <c r="AL227">
        <f t="shared" si="42"/>
        <v>16.915900000000001</v>
      </c>
      <c r="AM227">
        <f t="shared" si="43"/>
        <v>16.793039818299999</v>
      </c>
      <c r="AP227" s="9"/>
      <c r="AQ227" s="22">
        <v>0.65734899999999996</v>
      </c>
      <c r="AR227" s="22">
        <v>370.34</v>
      </c>
      <c r="AS227" s="22">
        <v>-1.70013E-2</v>
      </c>
      <c r="AT227" s="22">
        <v>217</v>
      </c>
      <c r="AU227" s="22">
        <v>0.65701299999999996</v>
      </c>
      <c r="AV227">
        <f t="shared" si="44"/>
        <v>17.001300000000001</v>
      </c>
      <c r="AW227">
        <f t="shared" si="45"/>
        <v>11.175787553699999</v>
      </c>
      <c r="AX227" s="9"/>
      <c r="AY227" s="22">
        <v>0.99273699999999998</v>
      </c>
      <c r="AZ227" s="22">
        <v>435.82499999999999</v>
      </c>
      <c r="BA227" s="22">
        <v>-1.6857899999999999E-2</v>
      </c>
      <c r="BB227" s="22">
        <v>217</v>
      </c>
      <c r="BC227" s="22">
        <v>0.99151599999999995</v>
      </c>
      <c r="BD227">
        <f t="shared" si="46"/>
        <v>16.857899999999997</v>
      </c>
      <c r="BE227">
        <f t="shared" si="47"/>
        <v>16.735461072299998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0.65231300000000003</v>
      </c>
      <c r="H228" s="22">
        <v>63.825000000000003</v>
      </c>
      <c r="I228" s="22">
        <v>-1.7239399999999998E-2</v>
      </c>
      <c r="J228" s="22">
        <v>218</v>
      </c>
      <c r="K228" s="22">
        <v>0.65158099999999997</v>
      </c>
      <c r="L228">
        <f t="shared" si="36"/>
        <v>17.2394</v>
      </c>
      <c r="M228">
        <f t="shared" si="37"/>
        <v>11.2454847322</v>
      </c>
      <c r="N228" s="9"/>
      <c r="O228" s="22">
        <v>0.99777199999999999</v>
      </c>
      <c r="P228" s="22">
        <v>120.461</v>
      </c>
      <c r="Q228" s="22">
        <v>-1.7065400000000001E-2</v>
      </c>
      <c r="R228" s="22">
        <v>218</v>
      </c>
      <c r="S228" s="22">
        <v>0.99700900000000003</v>
      </c>
      <c r="T228">
        <f t="shared" si="38"/>
        <v>17.0654</v>
      </c>
      <c r="U228">
        <f t="shared" si="39"/>
        <v>17.027378288800001</v>
      </c>
      <c r="X228" s="9"/>
      <c r="Y228" s="22">
        <v>0.65231300000000003</v>
      </c>
      <c r="Z228" s="22">
        <v>223.74</v>
      </c>
      <c r="AA228" s="22">
        <v>-1.7105100000000002E-2</v>
      </c>
      <c r="AB228" s="22">
        <v>218</v>
      </c>
      <c r="AC228" s="22">
        <v>0.65164200000000005</v>
      </c>
      <c r="AD228">
        <f t="shared" si="40"/>
        <v>17.1051</v>
      </c>
      <c r="AE228">
        <f t="shared" si="41"/>
        <v>11.1578790963</v>
      </c>
      <c r="AF228" s="9"/>
      <c r="AG228" s="22">
        <v>0.99777199999999999</v>
      </c>
      <c r="AH228" s="22">
        <v>295.017</v>
      </c>
      <c r="AI228" s="22">
        <v>-1.6900600000000002E-2</v>
      </c>
      <c r="AJ228" s="22">
        <v>218</v>
      </c>
      <c r="AK228" s="22">
        <v>0.99731400000000003</v>
      </c>
      <c r="AL228">
        <f t="shared" si="42"/>
        <v>16.900600000000001</v>
      </c>
      <c r="AM228">
        <f t="shared" si="43"/>
        <v>16.862945463199999</v>
      </c>
      <c r="AP228" s="9"/>
      <c r="AQ228" s="22">
        <v>0.65231300000000003</v>
      </c>
      <c r="AR228" s="22">
        <v>370.44099999999997</v>
      </c>
      <c r="AS228" s="22">
        <v>-1.7010500000000001E-2</v>
      </c>
      <c r="AT228" s="22">
        <v>218</v>
      </c>
      <c r="AU228" s="22">
        <v>0.65191699999999997</v>
      </c>
      <c r="AV228">
        <f t="shared" si="44"/>
        <v>17.0105</v>
      </c>
      <c r="AW228">
        <f t="shared" si="45"/>
        <v>11.096170286500001</v>
      </c>
      <c r="AX228" s="9"/>
      <c r="AY228" s="22">
        <v>0.99777199999999999</v>
      </c>
      <c r="AZ228" s="22">
        <v>435.92599999999999</v>
      </c>
      <c r="BA228" s="22">
        <v>-1.6842699999999999E-2</v>
      </c>
      <c r="BB228" s="22">
        <v>218</v>
      </c>
      <c r="BC228" s="22">
        <v>0.99639900000000003</v>
      </c>
      <c r="BD228">
        <f t="shared" si="46"/>
        <v>16.842699999999997</v>
      </c>
      <c r="BE228">
        <f t="shared" si="47"/>
        <v>16.805174464399997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0.64727800000000002</v>
      </c>
      <c r="H229" s="22">
        <v>63.925699999999999</v>
      </c>
      <c r="I229" s="22">
        <v>-1.72333E-2</v>
      </c>
      <c r="J229" s="22">
        <v>219</v>
      </c>
      <c r="K229" s="22">
        <v>0.64642299999999997</v>
      </c>
      <c r="L229">
        <f t="shared" si="36"/>
        <v>17.2333</v>
      </c>
      <c r="M229">
        <f t="shared" si="37"/>
        <v>11.1547359574</v>
      </c>
      <c r="N229" s="9"/>
      <c r="O229" s="22">
        <v>1.00281</v>
      </c>
      <c r="P229" s="22">
        <v>120.562</v>
      </c>
      <c r="Q229" s="22">
        <v>-1.7050200000000001E-2</v>
      </c>
      <c r="R229" s="22">
        <v>219</v>
      </c>
      <c r="S229" s="22">
        <v>1.0018899999999999</v>
      </c>
      <c r="T229">
        <f t="shared" si="38"/>
        <v>17.0502</v>
      </c>
      <c r="U229">
        <f t="shared" si="39"/>
        <v>17.098111062000001</v>
      </c>
      <c r="X229" s="9"/>
      <c r="Y229" s="22">
        <v>0.64727800000000002</v>
      </c>
      <c r="Z229" s="22">
        <v>223.84</v>
      </c>
      <c r="AA229" s="22">
        <v>-1.7086799999999999E-2</v>
      </c>
      <c r="AB229" s="22">
        <v>219</v>
      </c>
      <c r="AC229" s="22">
        <v>0.64663700000000002</v>
      </c>
      <c r="AD229">
        <f t="shared" si="40"/>
        <v>17.0868</v>
      </c>
      <c r="AE229">
        <f t="shared" si="41"/>
        <v>11.059909730400001</v>
      </c>
      <c r="AF229" s="9"/>
      <c r="AG229" s="22">
        <v>1.00281</v>
      </c>
      <c r="AH229" s="22">
        <v>295.11700000000002</v>
      </c>
      <c r="AI229" s="22">
        <v>-1.6909799999999999E-2</v>
      </c>
      <c r="AJ229" s="22">
        <v>219</v>
      </c>
      <c r="AK229" s="22">
        <v>1.0018899999999999</v>
      </c>
      <c r="AL229">
        <f t="shared" si="42"/>
        <v>16.909800000000001</v>
      </c>
      <c r="AM229">
        <f t="shared" si="43"/>
        <v>16.957316538000001</v>
      </c>
      <c r="AP229" s="9"/>
      <c r="AQ229" s="22">
        <v>0.64727800000000002</v>
      </c>
      <c r="AR229" s="22">
        <v>370.54199999999997</v>
      </c>
      <c r="AS229" s="22">
        <v>-1.7019699999999999E-2</v>
      </c>
      <c r="AT229" s="22">
        <v>219</v>
      </c>
      <c r="AU229" s="22">
        <v>0.646698</v>
      </c>
      <c r="AV229">
        <f t="shared" si="44"/>
        <v>17.0197</v>
      </c>
      <c r="AW229">
        <f t="shared" si="45"/>
        <v>11.016477376600001</v>
      </c>
      <c r="AX229" s="9"/>
      <c r="AY229" s="22">
        <v>1.00281</v>
      </c>
      <c r="AZ229" s="22">
        <v>436.02699999999999</v>
      </c>
      <c r="BA229" s="22">
        <v>-1.6848800000000001E-2</v>
      </c>
      <c r="BB229" s="22">
        <v>219</v>
      </c>
      <c r="BC229" s="22">
        <v>1.0022</v>
      </c>
      <c r="BD229">
        <f t="shared" si="46"/>
        <v>16.848800000000001</v>
      </c>
      <c r="BE229">
        <f t="shared" si="47"/>
        <v>16.896145128000001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0.64224199999999998</v>
      </c>
      <c r="H230" s="22">
        <v>64.026399999999995</v>
      </c>
      <c r="I230" s="22">
        <v>-1.7230200000000001E-2</v>
      </c>
      <c r="J230" s="22">
        <v>220</v>
      </c>
      <c r="K230" s="22">
        <v>0.64144900000000005</v>
      </c>
      <c r="L230">
        <f t="shared" si="36"/>
        <v>17.2302</v>
      </c>
      <c r="M230">
        <f t="shared" si="37"/>
        <v>11.0659581084</v>
      </c>
      <c r="N230" s="9"/>
      <c r="O230" s="22">
        <v>1.0078400000000001</v>
      </c>
      <c r="P230" s="22">
        <v>120.66200000000001</v>
      </c>
      <c r="Q230" s="22">
        <v>-1.7050200000000001E-2</v>
      </c>
      <c r="R230" s="22">
        <v>220</v>
      </c>
      <c r="S230" s="22">
        <v>1.00647</v>
      </c>
      <c r="T230">
        <f t="shared" si="38"/>
        <v>17.0502</v>
      </c>
      <c r="U230">
        <f t="shared" si="39"/>
        <v>17.183873568000003</v>
      </c>
      <c r="X230" s="9"/>
      <c r="Y230" s="22">
        <v>0.64224199999999998</v>
      </c>
      <c r="Z230" s="22">
        <v>223.941</v>
      </c>
      <c r="AA230" s="22">
        <v>-1.7095900000000001E-2</v>
      </c>
      <c r="AB230" s="22">
        <v>220</v>
      </c>
      <c r="AC230" s="22">
        <v>0.641266</v>
      </c>
      <c r="AD230">
        <f t="shared" si="40"/>
        <v>17.0959</v>
      </c>
      <c r="AE230">
        <f t="shared" si="41"/>
        <v>10.9797050078</v>
      </c>
      <c r="AF230" s="9"/>
      <c r="AG230" s="22">
        <v>1.0078400000000001</v>
      </c>
      <c r="AH230" s="22">
        <v>295.21800000000002</v>
      </c>
      <c r="AI230" s="22">
        <v>-1.69067E-2</v>
      </c>
      <c r="AJ230" s="22">
        <v>220</v>
      </c>
      <c r="AK230" s="22">
        <v>1.0067699999999999</v>
      </c>
      <c r="AL230">
        <f t="shared" si="42"/>
        <v>16.906700000000001</v>
      </c>
      <c r="AM230">
        <f t="shared" si="43"/>
        <v>17.039248528000002</v>
      </c>
      <c r="AP230" s="9"/>
      <c r="AQ230" s="22">
        <v>0.64224199999999998</v>
      </c>
      <c r="AR230" s="22">
        <v>370.642</v>
      </c>
      <c r="AS230" s="22">
        <v>-1.7019699999999999E-2</v>
      </c>
      <c r="AT230" s="22">
        <v>220</v>
      </c>
      <c r="AU230" s="22">
        <v>0.64163199999999998</v>
      </c>
      <c r="AV230">
        <f t="shared" si="44"/>
        <v>17.0197</v>
      </c>
      <c r="AW230">
        <f t="shared" si="45"/>
        <v>10.9307661674</v>
      </c>
      <c r="AX230" s="9"/>
      <c r="AY230" s="22">
        <v>1.0078400000000001</v>
      </c>
      <c r="AZ230" s="22">
        <v>436.12700000000001</v>
      </c>
      <c r="BA230" s="22">
        <v>-1.6836500000000001E-2</v>
      </c>
      <c r="BB230" s="22">
        <v>220</v>
      </c>
      <c r="BC230" s="22">
        <v>1.00708</v>
      </c>
      <c r="BD230">
        <f t="shared" si="46"/>
        <v>16.836500000000001</v>
      </c>
      <c r="BE230">
        <f t="shared" si="47"/>
        <v>16.968498160000003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0.63720699999999997</v>
      </c>
      <c r="H231" s="22">
        <v>64.127099999999999</v>
      </c>
      <c r="I231" s="22">
        <v>-1.7242400000000001E-2</v>
      </c>
      <c r="J231" s="22">
        <v>221</v>
      </c>
      <c r="K231" s="22">
        <v>0.63635299999999995</v>
      </c>
      <c r="L231">
        <f t="shared" si="36"/>
        <v>17.2424</v>
      </c>
      <c r="M231">
        <f t="shared" si="37"/>
        <v>10.986977976799999</v>
      </c>
      <c r="N231" s="9"/>
      <c r="O231" s="22">
        <v>1.01288</v>
      </c>
      <c r="P231" s="22">
        <v>120.76300000000001</v>
      </c>
      <c r="Q231" s="22">
        <v>-1.7053200000000001E-2</v>
      </c>
      <c r="R231" s="22">
        <v>221</v>
      </c>
      <c r="S231" s="22">
        <v>1.01257</v>
      </c>
      <c r="T231">
        <f t="shared" si="38"/>
        <v>17.0532</v>
      </c>
      <c r="U231">
        <f t="shared" si="39"/>
        <v>17.272845216</v>
      </c>
      <c r="X231" s="9"/>
      <c r="Y231" s="22">
        <v>0.63720699999999997</v>
      </c>
      <c r="Z231" s="22">
        <v>224.042</v>
      </c>
      <c r="AA231" s="22">
        <v>-1.7095900000000001E-2</v>
      </c>
      <c r="AB231" s="22">
        <v>221</v>
      </c>
      <c r="AC231" s="22">
        <v>0.63635299999999995</v>
      </c>
      <c r="AD231">
        <f t="shared" si="40"/>
        <v>17.0959</v>
      </c>
      <c r="AE231">
        <f t="shared" si="41"/>
        <v>10.8936271513</v>
      </c>
      <c r="AF231" s="9"/>
      <c r="AG231" s="22">
        <v>1.01288</v>
      </c>
      <c r="AH231" s="22">
        <v>295.31900000000002</v>
      </c>
      <c r="AI231" s="22">
        <v>-1.6909799999999999E-2</v>
      </c>
      <c r="AJ231" s="22">
        <v>221</v>
      </c>
      <c r="AK231" s="22">
        <v>1.01227</v>
      </c>
      <c r="AL231">
        <f t="shared" si="42"/>
        <v>16.909800000000001</v>
      </c>
      <c r="AM231">
        <f t="shared" si="43"/>
        <v>17.127598224</v>
      </c>
      <c r="AP231" s="9"/>
      <c r="AQ231" s="22">
        <v>0.63720699999999997</v>
      </c>
      <c r="AR231" s="22">
        <v>370.74299999999999</v>
      </c>
      <c r="AS231" s="22">
        <v>-1.7025800000000001E-2</v>
      </c>
      <c r="AT231" s="22">
        <v>221</v>
      </c>
      <c r="AU231" s="22">
        <v>0.63678000000000001</v>
      </c>
      <c r="AV231">
        <f t="shared" si="44"/>
        <v>17.0258</v>
      </c>
      <c r="AW231">
        <f t="shared" si="45"/>
        <v>10.848958940599999</v>
      </c>
      <c r="AX231" s="9"/>
      <c r="AY231" s="22">
        <v>1.01288</v>
      </c>
      <c r="AZ231" s="22">
        <v>436.22800000000001</v>
      </c>
      <c r="BA231" s="22">
        <v>-1.68518E-2</v>
      </c>
      <c r="BB231" s="22">
        <v>221</v>
      </c>
      <c r="BC231" s="22">
        <v>1.01135</v>
      </c>
      <c r="BD231">
        <f t="shared" si="46"/>
        <v>16.851800000000001</v>
      </c>
      <c r="BE231">
        <f t="shared" si="47"/>
        <v>17.068851184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0.63217199999999996</v>
      </c>
      <c r="H232" s="22">
        <v>64.227800000000002</v>
      </c>
      <c r="I232" s="22">
        <v>-1.7242400000000001E-2</v>
      </c>
      <c r="J232" s="22">
        <v>222</v>
      </c>
      <c r="K232" s="22">
        <v>0.63153099999999995</v>
      </c>
      <c r="L232">
        <f t="shared" si="36"/>
        <v>17.2424</v>
      </c>
      <c r="M232">
        <f t="shared" si="37"/>
        <v>10.9001624928</v>
      </c>
      <c r="N232" s="9"/>
      <c r="O232" s="22">
        <v>1.0179100000000001</v>
      </c>
      <c r="P232" s="22">
        <v>120.864</v>
      </c>
      <c r="Q232" s="22">
        <v>-1.7053200000000001E-2</v>
      </c>
      <c r="R232" s="22">
        <v>222</v>
      </c>
      <c r="S232" s="22">
        <v>1.01654</v>
      </c>
      <c r="T232">
        <f t="shared" si="38"/>
        <v>17.0532</v>
      </c>
      <c r="U232">
        <f t="shared" si="39"/>
        <v>17.358622812000004</v>
      </c>
      <c r="X232" s="9"/>
      <c r="Y232" s="22">
        <v>0.63217199999999996</v>
      </c>
      <c r="Z232" s="22">
        <v>224.142</v>
      </c>
      <c r="AA232" s="22">
        <v>-1.7099E-2</v>
      </c>
      <c r="AB232" s="22">
        <v>222</v>
      </c>
      <c r="AC232" s="22">
        <v>0.63134800000000002</v>
      </c>
      <c r="AD232">
        <f t="shared" si="40"/>
        <v>17.099</v>
      </c>
      <c r="AE232">
        <f t="shared" si="41"/>
        <v>10.809509027999999</v>
      </c>
      <c r="AF232" s="9"/>
      <c r="AG232" s="22">
        <v>1.0179100000000001</v>
      </c>
      <c r="AH232" s="22">
        <v>295.42</v>
      </c>
      <c r="AI232" s="22">
        <v>-1.68915E-2</v>
      </c>
      <c r="AJ232" s="22">
        <v>222</v>
      </c>
      <c r="AK232" s="22">
        <v>1.01685</v>
      </c>
      <c r="AL232">
        <f t="shared" si="42"/>
        <v>16.891500000000001</v>
      </c>
      <c r="AM232">
        <f t="shared" si="43"/>
        <v>17.194026765000004</v>
      </c>
      <c r="AP232" s="9"/>
      <c r="AQ232" s="22">
        <v>0.63217199999999996</v>
      </c>
      <c r="AR232" s="22">
        <v>370.84399999999999</v>
      </c>
      <c r="AS232" s="22">
        <v>-1.70166E-2</v>
      </c>
      <c r="AT232" s="22">
        <v>222</v>
      </c>
      <c r="AU232" s="22">
        <v>0.63153099999999995</v>
      </c>
      <c r="AV232">
        <f t="shared" si="44"/>
        <v>17.0166</v>
      </c>
      <c r="AW232">
        <f t="shared" si="45"/>
        <v>10.757418055199999</v>
      </c>
      <c r="AX232" s="9"/>
      <c r="AY232" s="22">
        <v>1.0179100000000001</v>
      </c>
      <c r="AZ232" s="22">
        <v>436.32900000000001</v>
      </c>
      <c r="BA232" s="22">
        <v>-1.6857899999999999E-2</v>
      </c>
      <c r="BB232" s="22">
        <v>222</v>
      </c>
      <c r="BC232" s="22">
        <v>1.01715</v>
      </c>
      <c r="BD232">
        <f t="shared" si="46"/>
        <v>16.857899999999997</v>
      </c>
      <c r="BE232">
        <f t="shared" si="47"/>
        <v>17.159824988999997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0.62713600000000003</v>
      </c>
      <c r="H233" s="22">
        <v>64.328500000000005</v>
      </c>
      <c r="I233" s="22">
        <v>-1.72607E-2</v>
      </c>
      <c r="J233" s="22">
        <v>223</v>
      </c>
      <c r="K233" s="22">
        <v>0.626556</v>
      </c>
      <c r="L233">
        <f t="shared" si="36"/>
        <v>17.2607</v>
      </c>
      <c r="M233">
        <f t="shared" si="37"/>
        <v>10.8248063552</v>
      </c>
      <c r="N233" s="9"/>
      <c r="O233" s="22">
        <v>1.02295</v>
      </c>
      <c r="P233" s="22">
        <v>120.964</v>
      </c>
      <c r="Q233" s="22">
        <v>-1.7050200000000001E-2</v>
      </c>
      <c r="R233" s="22">
        <v>223</v>
      </c>
      <c r="S233" s="22">
        <v>1.02203</v>
      </c>
      <c r="T233">
        <f t="shared" si="38"/>
        <v>17.0502</v>
      </c>
      <c r="U233">
        <f t="shared" si="39"/>
        <v>17.44150209</v>
      </c>
      <c r="X233" s="9"/>
      <c r="Y233" s="22">
        <v>0.62713600000000003</v>
      </c>
      <c r="Z233" s="22">
        <v>224.24299999999999</v>
      </c>
      <c r="AA233" s="22">
        <v>-1.71112E-2</v>
      </c>
      <c r="AB233" s="22">
        <v>223</v>
      </c>
      <c r="AC233" s="22">
        <v>0.62649500000000002</v>
      </c>
      <c r="AD233">
        <f t="shared" si="40"/>
        <v>17.1112</v>
      </c>
      <c r="AE233">
        <f t="shared" si="41"/>
        <v>10.731049523200001</v>
      </c>
      <c r="AF233" s="9"/>
      <c r="AG233" s="22">
        <v>1.02295</v>
      </c>
      <c r="AH233" s="22">
        <v>295.52</v>
      </c>
      <c r="AI233" s="22">
        <v>-1.6888400000000001E-2</v>
      </c>
      <c r="AJ233" s="22">
        <v>223</v>
      </c>
      <c r="AK233" s="22">
        <v>1.02203</v>
      </c>
      <c r="AL233">
        <f t="shared" si="42"/>
        <v>16.888400000000001</v>
      </c>
      <c r="AM233">
        <f t="shared" si="43"/>
        <v>17.275988780000002</v>
      </c>
      <c r="AP233" s="9"/>
      <c r="AQ233" s="22">
        <v>0.62713600000000003</v>
      </c>
      <c r="AR233" s="22">
        <v>370.94400000000002</v>
      </c>
      <c r="AS233" s="22">
        <v>-1.70288E-2</v>
      </c>
      <c r="AT233" s="22">
        <v>223</v>
      </c>
      <c r="AU233" s="22">
        <v>0.62649500000000002</v>
      </c>
      <c r="AV233">
        <f t="shared" si="44"/>
        <v>17.0288</v>
      </c>
      <c r="AW233">
        <f t="shared" si="45"/>
        <v>10.6793735168</v>
      </c>
      <c r="AX233" s="9"/>
      <c r="AY233" s="22">
        <v>1.02295</v>
      </c>
      <c r="AZ233" s="22">
        <v>436.43</v>
      </c>
      <c r="BA233" s="22">
        <v>-1.6821300000000001E-2</v>
      </c>
      <c r="BB233" s="22">
        <v>223</v>
      </c>
      <c r="BC233" s="22">
        <v>1.02173</v>
      </c>
      <c r="BD233">
        <f t="shared" si="46"/>
        <v>16.821300000000001</v>
      </c>
      <c r="BE233">
        <f t="shared" si="47"/>
        <v>17.207348835000001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0.62210100000000002</v>
      </c>
      <c r="H234" s="22">
        <v>64.429199999999994</v>
      </c>
      <c r="I234" s="22">
        <v>-1.7257700000000001E-2</v>
      </c>
      <c r="J234" s="22">
        <v>224</v>
      </c>
      <c r="K234" s="22">
        <v>0.62167399999999995</v>
      </c>
      <c r="L234">
        <f t="shared" si="36"/>
        <v>17.2577</v>
      </c>
      <c r="M234">
        <f t="shared" si="37"/>
        <v>10.7360324277</v>
      </c>
      <c r="N234" s="9"/>
      <c r="O234" s="22">
        <v>1.0279799999999999</v>
      </c>
      <c r="P234" s="22">
        <v>121.065</v>
      </c>
      <c r="Q234" s="22">
        <v>-1.70288E-2</v>
      </c>
      <c r="R234" s="22">
        <v>224</v>
      </c>
      <c r="S234" s="22">
        <v>1.0269200000000001</v>
      </c>
      <c r="T234">
        <f t="shared" si="38"/>
        <v>17.0288</v>
      </c>
      <c r="U234">
        <f t="shared" si="39"/>
        <v>17.505265823999999</v>
      </c>
      <c r="X234" s="9"/>
      <c r="Y234" s="22">
        <v>0.62210100000000002</v>
      </c>
      <c r="Z234" s="22">
        <v>224.34399999999999</v>
      </c>
      <c r="AA234" s="22">
        <v>-1.71082E-2</v>
      </c>
      <c r="AB234" s="22">
        <v>224</v>
      </c>
      <c r="AC234" s="22">
        <v>0.62139900000000003</v>
      </c>
      <c r="AD234">
        <f t="shared" si="40"/>
        <v>17.1082</v>
      </c>
      <c r="AE234">
        <f t="shared" si="41"/>
        <v>10.6430283282</v>
      </c>
      <c r="AF234" s="9"/>
      <c r="AG234" s="22">
        <v>1.0279799999999999</v>
      </c>
      <c r="AH234" s="22">
        <v>295.62099999999998</v>
      </c>
      <c r="AI234" s="22">
        <v>-1.6885399999999998E-2</v>
      </c>
      <c r="AJ234" s="22">
        <v>224</v>
      </c>
      <c r="AK234" s="22">
        <v>1.02722</v>
      </c>
      <c r="AL234">
        <f t="shared" si="42"/>
        <v>16.885399999999997</v>
      </c>
      <c r="AM234">
        <f t="shared" si="43"/>
        <v>17.357853491999997</v>
      </c>
      <c r="AP234" s="9"/>
      <c r="AQ234" s="22">
        <v>0.62210100000000002</v>
      </c>
      <c r="AR234" s="22">
        <v>371.04500000000002</v>
      </c>
      <c r="AS234" s="22">
        <v>-1.7031899999999999E-2</v>
      </c>
      <c r="AT234" s="22">
        <v>224</v>
      </c>
      <c r="AU234" s="22">
        <v>0.62115500000000001</v>
      </c>
      <c r="AV234">
        <f t="shared" si="44"/>
        <v>17.0319</v>
      </c>
      <c r="AW234">
        <f t="shared" si="45"/>
        <v>10.595562021900001</v>
      </c>
      <c r="AX234" s="9"/>
      <c r="AY234" s="22">
        <v>1.0279799999999999</v>
      </c>
      <c r="AZ234" s="22">
        <v>436.53</v>
      </c>
      <c r="BA234" s="22">
        <v>-1.6806000000000001E-2</v>
      </c>
      <c r="BB234" s="22">
        <v>224</v>
      </c>
      <c r="BC234" s="22">
        <v>1.0275300000000001</v>
      </c>
      <c r="BD234">
        <f t="shared" si="46"/>
        <v>16.806000000000001</v>
      </c>
      <c r="BE234">
        <f t="shared" si="47"/>
        <v>17.276231879999997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0.61706499999999997</v>
      </c>
      <c r="H235" s="22">
        <v>64.529899999999998</v>
      </c>
      <c r="I235" s="22">
        <v>-1.7251599999999999E-2</v>
      </c>
      <c r="J235" s="22">
        <v>225</v>
      </c>
      <c r="K235" s="22">
        <v>0.61630200000000002</v>
      </c>
      <c r="L235">
        <f t="shared" si="36"/>
        <v>17.2516</v>
      </c>
      <c r="M235">
        <f t="shared" si="37"/>
        <v>10.645358554</v>
      </c>
      <c r="N235" s="9"/>
      <c r="O235" s="22">
        <v>1.03302</v>
      </c>
      <c r="P235" s="22">
        <v>121.166</v>
      </c>
      <c r="Q235" s="22">
        <v>-1.7031899999999999E-2</v>
      </c>
      <c r="R235" s="22">
        <v>225</v>
      </c>
      <c r="S235" s="22">
        <v>1.0318000000000001</v>
      </c>
      <c r="T235">
        <f t="shared" si="38"/>
        <v>17.0319</v>
      </c>
      <c r="U235">
        <f t="shared" si="39"/>
        <v>17.594293338</v>
      </c>
      <c r="X235" s="9"/>
      <c r="Y235" s="22">
        <v>0.61706499999999997</v>
      </c>
      <c r="Z235" s="22">
        <v>224.44499999999999</v>
      </c>
      <c r="AA235" s="22">
        <v>-1.71112E-2</v>
      </c>
      <c r="AB235" s="22">
        <v>225</v>
      </c>
      <c r="AC235" s="22">
        <v>0.616425</v>
      </c>
      <c r="AD235">
        <f t="shared" si="40"/>
        <v>17.1112</v>
      </c>
      <c r="AE235">
        <f t="shared" si="41"/>
        <v>10.558722628</v>
      </c>
      <c r="AF235" s="9"/>
      <c r="AG235" s="22">
        <v>1.03302</v>
      </c>
      <c r="AH235" s="22">
        <v>295.72199999999998</v>
      </c>
      <c r="AI235" s="22">
        <v>-1.6876200000000001E-2</v>
      </c>
      <c r="AJ235" s="22">
        <v>225</v>
      </c>
      <c r="AK235" s="22">
        <v>1.0321</v>
      </c>
      <c r="AL235">
        <f t="shared" si="42"/>
        <v>16.876200000000001</v>
      </c>
      <c r="AM235">
        <f t="shared" si="43"/>
        <v>17.433452124000002</v>
      </c>
      <c r="AP235" s="9"/>
      <c r="AQ235" s="22">
        <v>0.61706499999999997</v>
      </c>
      <c r="AR235" s="22">
        <v>371.14600000000002</v>
      </c>
      <c r="AS235" s="22">
        <v>-1.7013500000000001E-2</v>
      </c>
      <c r="AT235" s="22">
        <v>225</v>
      </c>
      <c r="AU235" s="22">
        <v>0.616425</v>
      </c>
      <c r="AV235">
        <f t="shared" si="44"/>
        <v>17.013500000000001</v>
      </c>
      <c r="AW235">
        <f t="shared" si="45"/>
        <v>10.4984353775</v>
      </c>
      <c r="AX235" s="9"/>
      <c r="AY235" s="22">
        <v>1.03302</v>
      </c>
      <c r="AZ235" s="22">
        <v>436.63099999999997</v>
      </c>
      <c r="BA235" s="22">
        <v>-1.67969E-2</v>
      </c>
      <c r="BB235" s="22">
        <v>225</v>
      </c>
      <c r="BC235" s="22">
        <v>1.0318000000000001</v>
      </c>
      <c r="BD235">
        <f t="shared" si="46"/>
        <v>16.796900000000001</v>
      </c>
      <c r="BE235">
        <f t="shared" si="47"/>
        <v>17.351533638000003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0.61202999999999996</v>
      </c>
      <c r="H236" s="22">
        <v>64.630600000000001</v>
      </c>
      <c r="I236" s="22">
        <v>-1.7257700000000001E-2</v>
      </c>
      <c r="J236" s="22">
        <v>226</v>
      </c>
      <c r="K236" s="22">
        <v>0.61138899999999996</v>
      </c>
      <c r="L236">
        <f t="shared" si="36"/>
        <v>17.2577</v>
      </c>
      <c r="M236">
        <f t="shared" si="37"/>
        <v>10.562230131</v>
      </c>
      <c r="N236" s="9"/>
      <c r="O236" s="22">
        <v>1.03806</v>
      </c>
      <c r="P236" s="22">
        <v>121.267</v>
      </c>
      <c r="Q236" s="22">
        <v>-1.70288E-2</v>
      </c>
      <c r="R236" s="22">
        <v>226</v>
      </c>
      <c r="S236" s="22">
        <v>1.03668</v>
      </c>
      <c r="T236">
        <f t="shared" si="38"/>
        <v>17.0288</v>
      </c>
      <c r="U236">
        <f t="shared" si="39"/>
        <v>17.676916127999998</v>
      </c>
      <c r="X236" s="9"/>
      <c r="Y236" s="22">
        <v>0.61202999999999996</v>
      </c>
      <c r="Z236" s="22">
        <v>224.54499999999999</v>
      </c>
      <c r="AA236" s="22">
        <v>-1.7117299999999998E-2</v>
      </c>
      <c r="AB236" s="22">
        <v>226</v>
      </c>
      <c r="AC236" s="22">
        <v>0.61135899999999999</v>
      </c>
      <c r="AD236">
        <f t="shared" si="40"/>
        <v>17.1173</v>
      </c>
      <c r="AE236">
        <f t="shared" si="41"/>
        <v>10.476301118999999</v>
      </c>
      <c r="AF236" s="9"/>
      <c r="AG236" s="22">
        <v>1.03806</v>
      </c>
      <c r="AH236" s="22">
        <v>295.822</v>
      </c>
      <c r="AI236" s="22">
        <v>-1.6882299999999999E-2</v>
      </c>
      <c r="AJ236" s="22">
        <v>226</v>
      </c>
      <c r="AK236" s="22">
        <v>1.03729</v>
      </c>
      <c r="AL236">
        <f t="shared" si="42"/>
        <v>16.882300000000001</v>
      </c>
      <c r="AM236">
        <f t="shared" si="43"/>
        <v>17.524840338000001</v>
      </c>
      <c r="AP236" s="9"/>
      <c r="AQ236" s="22">
        <v>0.61202999999999996</v>
      </c>
      <c r="AR236" s="22">
        <v>371.24700000000001</v>
      </c>
      <c r="AS236" s="22">
        <v>-1.7038000000000001E-2</v>
      </c>
      <c r="AT236" s="22">
        <v>226</v>
      </c>
      <c r="AU236" s="22">
        <v>0.61145000000000005</v>
      </c>
      <c r="AV236">
        <f t="shared" si="44"/>
        <v>17.038</v>
      </c>
      <c r="AW236">
        <f t="shared" si="45"/>
        <v>10.42776714</v>
      </c>
      <c r="AX236" s="9"/>
      <c r="AY236" s="22">
        <v>1.03806</v>
      </c>
      <c r="AZ236" s="22">
        <v>436.73200000000003</v>
      </c>
      <c r="BA236" s="22">
        <v>-1.6781600000000001E-2</v>
      </c>
      <c r="BB236" s="22">
        <v>226</v>
      </c>
      <c r="BC236" s="22">
        <v>1.03668</v>
      </c>
      <c r="BD236">
        <f t="shared" si="46"/>
        <v>16.781600000000001</v>
      </c>
      <c r="BE236">
        <f t="shared" si="47"/>
        <v>17.420307696000002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0.60699499999999995</v>
      </c>
      <c r="H237" s="22">
        <v>64.731399999999994</v>
      </c>
      <c r="I237" s="22">
        <v>-1.7251599999999999E-2</v>
      </c>
      <c r="J237" s="22">
        <v>227</v>
      </c>
      <c r="K237" s="22">
        <v>0.60614000000000001</v>
      </c>
      <c r="L237">
        <f t="shared" si="36"/>
        <v>17.2516</v>
      </c>
      <c r="M237">
        <f t="shared" si="37"/>
        <v>10.471634942</v>
      </c>
      <c r="N237" s="9"/>
      <c r="O237" s="22">
        <v>1.0430900000000001</v>
      </c>
      <c r="P237" s="22">
        <v>121.367</v>
      </c>
      <c r="Q237" s="22">
        <v>-1.7031899999999999E-2</v>
      </c>
      <c r="R237" s="22">
        <v>227</v>
      </c>
      <c r="S237" s="22">
        <v>1.0418700000000001</v>
      </c>
      <c r="T237">
        <f t="shared" si="38"/>
        <v>17.0319</v>
      </c>
      <c r="U237">
        <f t="shared" si="39"/>
        <v>17.765804571</v>
      </c>
      <c r="X237" s="9"/>
      <c r="Y237" s="22">
        <v>0.60699499999999995</v>
      </c>
      <c r="Z237" s="22">
        <v>224.64599999999999</v>
      </c>
      <c r="AA237" s="22">
        <v>-1.7105100000000002E-2</v>
      </c>
      <c r="AB237" s="22">
        <v>227</v>
      </c>
      <c r="AC237" s="22">
        <v>0.60644500000000001</v>
      </c>
      <c r="AD237">
        <f t="shared" si="40"/>
        <v>17.1051</v>
      </c>
      <c r="AE237">
        <f t="shared" si="41"/>
        <v>10.3827101745</v>
      </c>
      <c r="AF237" s="9"/>
      <c r="AG237" s="22">
        <v>1.0430900000000001</v>
      </c>
      <c r="AH237" s="22">
        <v>295.923</v>
      </c>
      <c r="AI237" s="22">
        <v>-1.6882299999999999E-2</v>
      </c>
      <c r="AJ237" s="22">
        <v>227</v>
      </c>
      <c r="AK237" s="22">
        <v>1.0421800000000001</v>
      </c>
      <c r="AL237">
        <f t="shared" si="42"/>
        <v>16.882300000000001</v>
      </c>
      <c r="AM237">
        <f t="shared" si="43"/>
        <v>17.609758307000003</v>
      </c>
      <c r="AP237" s="9"/>
      <c r="AQ237" s="22">
        <v>0.60699499999999995</v>
      </c>
      <c r="AR237" s="22">
        <v>371.34699999999998</v>
      </c>
      <c r="AS237" s="22">
        <v>-1.7022700000000002E-2</v>
      </c>
      <c r="AT237" s="22">
        <v>227</v>
      </c>
      <c r="AU237" s="22">
        <v>0.60632299999999995</v>
      </c>
      <c r="AV237">
        <f t="shared" si="44"/>
        <v>17.0227</v>
      </c>
      <c r="AW237">
        <f t="shared" si="45"/>
        <v>10.3326937865</v>
      </c>
      <c r="AX237" s="9"/>
      <c r="AY237" s="22">
        <v>1.0430900000000001</v>
      </c>
      <c r="AZ237" s="22">
        <v>436.83199999999999</v>
      </c>
      <c r="BA237" s="22">
        <v>-1.67969E-2</v>
      </c>
      <c r="BB237" s="22">
        <v>227</v>
      </c>
      <c r="BC237" s="22">
        <v>1.0418700000000001</v>
      </c>
      <c r="BD237">
        <f t="shared" si="46"/>
        <v>16.796900000000001</v>
      </c>
      <c r="BE237">
        <f t="shared" si="47"/>
        <v>17.520678421000003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0.60195900000000002</v>
      </c>
      <c r="H238" s="22">
        <v>64.832099999999997</v>
      </c>
      <c r="I238" s="22">
        <v>-1.7254599999999998E-2</v>
      </c>
      <c r="J238" s="22">
        <v>228</v>
      </c>
      <c r="K238" s="22">
        <v>0.60131800000000002</v>
      </c>
      <c r="L238">
        <f t="shared" si="36"/>
        <v>17.2546</v>
      </c>
      <c r="M238">
        <f t="shared" si="37"/>
        <v>10.386561761400001</v>
      </c>
      <c r="N238" s="9"/>
      <c r="O238" s="22">
        <v>1.04813</v>
      </c>
      <c r="P238" s="22">
        <v>121.468</v>
      </c>
      <c r="Q238" s="22">
        <v>-1.7038000000000001E-2</v>
      </c>
      <c r="R238" s="22">
        <v>228</v>
      </c>
      <c r="S238" s="22">
        <v>1.0476700000000001</v>
      </c>
      <c r="T238">
        <f t="shared" si="38"/>
        <v>17.038</v>
      </c>
      <c r="U238">
        <f t="shared" si="39"/>
        <v>17.85803894</v>
      </c>
      <c r="X238" s="9"/>
      <c r="Y238" s="22">
        <v>0.60195900000000002</v>
      </c>
      <c r="Z238" s="22">
        <v>224.74700000000001</v>
      </c>
      <c r="AA238" s="22">
        <v>-1.7114299999999999E-2</v>
      </c>
      <c r="AB238" s="22">
        <v>228</v>
      </c>
      <c r="AC238" s="22">
        <v>0.60128800000000004</v>
      </c>
      <c r="AD238">
        <f t="shared" si="40"/>
        <v>17.1143</v>
      </c>
      <c r="AE238">
        <f t="shared" si="41"/>
        <v>10.302106913700001</v>
      </c>
      <c r="AF238" s="9"/>
      <c r="AG238" s="22">
        <v>1.04813</v>
      </c>
      <c r="AH238" s="22">
        <v>296.024</v>
      </c>
      <c r="AI238" s="22">
        <v>-1.6882299999999999E-2</v>
      </c>
      <c r="AJ238" s="22">
        <v>228</v>
      </c>
      <c r="AK238" s="22">
        <v>1.0473600000000001</v>
      </c>
      <c r="AL238">
        <f t="shared" si="42"/>
        <v>16.882300000000001</v>
      </c>
      <c r="AM238">
        <f t="shared" si="43"/>
        <v>17.694845099000002</v>
      </c>
      <c r="AP238" s="9"/>
      <c r="AQ238" s="22">
        <v>0.60195900000000002</v>
      </c>
      <c r="AR238" s="22">
        <v>371.44799999999998</v>
      </c>
      <c r="AS238" s="22">
        <v>-1.7034899999999999E-2</v>
      </c>
      <c r="AT238" s="22">
        <v>228</v>
      </c>
      <c r="AU238" s="22">
        <v>0.60141</v>
      </c>
      <c r="AV238">
        <f t="shared" si="44"/>
        <v>17.0349</v>
      </c>
      <c r="AW238">
        <f t="shared" si="45"/>
        <v>10.2543113691</v>
      </c>
      <c r="AX238" s="9"/>
      <c r="AY238" s="22">
        <v>1.04813</v>
      </c>
      <c r="AZ238" s="22">
        <v>436.93299999999999</v>
      </c>
      <c r="BA238" s="22">
        <v>-1.68091E-2</v>
      </c>
      <c r="BB238" s="22">
        <v>228</v>
      </c>
      <c r="BC238" s="22">
        <v>1.0476700000000001</v>
      </c>
      <c r="BD238">
        <f t="shared" si="46"/>
        <v>16.809100000000001</v>
      </c>
      <c r="BE238">
        <f t="shared" si="47"/>
        <v>17.618121983000002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0.59692400000000001</v>
      </c>
      <c r="H239" s="22">
        <v>64.9328</v>
      </c>
      <c r="I239" s="22">
        <v>-1.7266799999999999E-2</v>
      </c>
      <c r="J239" s="22">
        <v>229</v>
      </c>
      <c r="K239" s="22">
        <v>0.596252</v>
      </c>
      <c r="L239">
        <f t="shared" si="36"/>
        <v>17.2668</v>
      </c>
      <c r="M239">
        <f t="shared" si="37"/>
        <v>10.3069673232</v>
      </c>
      <c r="N239" s="9"/>
      <c r="O239" s="22">
        <v>1.0531600000000001</v>
      </c>
      <c r="P239" s="22">
        <v>121.569</v>
      </c>
      <c r="Q239" s="22">
        <v>-1.7025800000000001E-2</v>
      </c>
      <c r="R239" s="22">
        <v>229</v>
      </c>
      <c r="S239" s="22">
        <v>1.0522499999999999</v>
      </c>
      <c r="T239">
        <f t="shared" si="38"/>
        <v>17.0258</v>
      </c>
      <c r="U239">
        <f t="shared" si="39"/>
        <v>17.930891528000004</v>
      </c>
      <c r="X239" s="9"/>
      <c r="Y239" s="22">
        <v>0.59692400000000001</v>
      </c>
      <c r="Z239" s="22">
        <v>224.84700000000001</v>
      </c>
      <c r="AA239" s="22">
        <v>-1.71112E-2</v>
      </c>
      <c r="AB239" s="22">
        <v>229</v>
      </c>
      <c r="AC239" s="22">
        <v>0.59622200000000003</v>
      </c>
      <c r="AD239">
        <f t="shared" si="40"/>
        <v>17.1112</v>
      </c>
      <c r="AE239">
        <f t="shared" si="41"/>
        <v>10.214085948800001</v>
      </c>
      <c r="AF239" s="9"/>
      <c r="AG239" s="22">
        <v>1.0531600000000001</v>
      </c>
      <c r="AH239" s="22">
        <v>296.125</v>
      </c>
      <c r="AI239" s="22">
        <v>-1.68793E-2</v>
      </c>
      <c r="AJ239" s="22">
        <v>229</v>
      </c>
      <c r="AK239" s="22">
        <v>1.0525500000000001</v>
      </c>
      <c r="AL239">
        <f t="shared" si="42"/>
        <v>16.879300000000001</v>
      </c>
      <c r="AM239">
        <f t="shared" si="43"/>
        <v>17.776603588000004</v>
      </c>
      <c r="AP239" s="9"/>
      <c r="AQ239" s="22">
        <v>0.59692400000000001</v>
      </c>
      <c r="AR239" s="22">
        <v>371.54899999999998</v>
      </c>
      <c r="AS239" s="22">
        <v>-1.7022700000000002E-2</v>
      </c>
      <c r="AT239" s="22">
        <v>229</v>
      </c>
      <c r="AU239" s="22">
        <v>0.59649700000000005</v>
      </c>
      <c r="AV239">
        <f t="shared" si="44"/>
        <v>17.0227</v>
      </c>
      <c r="AW239">
        <f t="shared" si="45"/>
        <v>10.1612581748</v>
      </c>
      <c r="AX239" s="9"/>
      <c r="AY239" s="22">
        <v>1.0531600000000001</v>
      </c>
      <c r="AZ239" s="22">
        <v>437.03399999999999</v>
      </c>
      <c r="BA239" s="22">
        <v>-1.6802999999999998E-2</v>
      </c>
      <c r="BB239" s="22">
        <v>229</v>
      </c>
      <c r="BC239" s="22">
        <v>1.0525500000000001</v>
      </c>
      <c r="BD239">
        <f t="shared" si="46"/>
        <v>16.802999999999997</v>
      </c>
      <c r="BE239">
        <f t="shared" si="47"/>
        <v>17.69624748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0.59188799999999997</v>
      </c>
      <c r="H240" s="22">
        <v>65.033500000000004</v>
      </c>
      <c r="I240" s="22">
        <v>-1.7282100000000002E-2</v>
      </c>
      <c r="J240" s="22">
        <v>230</v>
      </c>
      <c r="K240" s="22">
        <v>0.59112500000000001</v>
      </c>
      <c r="L240">
        <f t="shared" si="36"/>
        <v>17.282100000000003</v>
      </c>
      <c r="M240">
        <f t="shared" si="37"/>
        <v>10.229067604800001</v>
      </c>
      <c r="N240" s="9"/>
      <c r="O240" s="22">
        <v>1.0582</v>
      </c>
      <c r="P240" s="22">
        <v>121.669</v>
      </c>
      <c r="Q240" s="22">
        <v>-1.7022700000000002E-2</v>
      </c>
      <c r="R240" s="22">
        <v>230</v>
      </c>
      <c r="S240" s="22">
        <v>1.0574300000000001</v>
      </c>
      <c r="T240">
        <f t="shared" si="38"/>
        <v>17.0227</v>
      </c>
      <c r="U240">
        <f t="shared" si="39"/>
        <v>18.013421140000002</v>
      </c>
      <c r="X240" s="9"/>
      <c r="Y240" s="22">
        <v>0.59188799999999997</v>
      </c>
      <c r="Z240" s="22">
        <v>224.94800000000001</v>
      </c>
      <c r="AA240" s="22">
        <v>-1.7120400000000001E-2</v>
      </c>
      <c r="AB240" s="22">
        <v>230</v>
      </c>
      <c r="AC240" s="22">
        <v>0.59109500000000004</v>
      </c>
      <c r="AD240">
        <f t="shared" si="40"/>
        <v>17.1204</v>
      </c>
      <c r="AE240">
        <f t="shared" si="41"/>
        <v>10.1333593152</v>
      </c>
      <c r="AF240" s="9"/>
      <c r="AG240" s="22">
        <v>1.0582</v>
      </c>
      <c r="AH240" s="22">
        <v>296.22500000000002</v>
      </c>
      <c r="AI240" s="22">
        <v>-1.68793E-2</v>
      </c>
      <c r="AJ240" s="22">
        <v>230</v>
      </c>
      <c r="AK240" s="22">
        <v>1.0571299999999999</v>
      </c>
      <c r="AL240">
        <f t="shared" si="42"/>
        <v>16.879300000000001</v>
      </c>
      <c r="AM240">
        <f t="shared" si="43"/>
        <v>17.861675260000002</v>
      </c>
      <c r="AP240" s="9"/>
      <c r="AQ240" s="22">
        <v>0.59188799999999997</v>
      </c>
      <c r="AR240" s="22">
        <v>371.649</v>
      </c>
      <c r="AS240" s="22">
        <v>-1.7031899999999999E-2</v>
      </c>
      <c r="AT240" s="22">
        <v>230</v>
      </c>
      <c r="AU240" s="22">
        <v>0.59118700000000002</v>
      </c>
      <c r="AV240">
        <f t="shared" si="44"/>
        <v>17.0319</v>
      </c>
      <c r="AW240">
        <f t="shared" si="45"/>
        <v>10.0809772272</v>
      </c>
      <c r="AX240" s="9"/>
      <c r="AY240" s="22">
        <v>1.0582</v>
      </c>
      <c r="AZ240" s="22">
        <v>437.13400000000001</v>
      </c>
      <c r="BA240" s="22">
        <v>-1.67969E-2</v>
      </c>
      <c r="BB240" s="22">
        <v>230</v>
      </c>
      <c r="BC240" s="22">
        <v>1.0571299999999999</v>
      </c>
      <c r="BD240">
        <f t="shared" si="46"/>
        <v>16.796900000000001</v>
      </c>
      <c r="BE240">
        <f t="shared" si="47"/>
        <v>17.774479580000001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0.58685299999999996</v>
      </c>
      <c r="H241" s="22">
        <v>65.134200000000007</v>
      </c>
      <c r="I241" s="22">
        <v>-1.7276E-2</v>
      </c>
      <c r="J241" s="22">
        <v>231</v>
      </c>
      <c r="K241" s="22">
        <v>0.586121</v>
      </c>
      <c r="L241">
        <f t="shared" si="36"/>
        <v>17.276</v>
      </c>
      <c r="M241">
        <f t="shared" si="37"/>
        <v>10.138472428</v>
      </c>
      <c r="N241" s="9"/>
      <c r="O241" s="22">
        <v>1.0632299999999999</v>
      </c>
      <c r="P241" s="22">
        <v>121.77</v>
      </c>
      <c r="Q241" s="22">
        <v>-1.7025800000000001E-2</v>
      </c>
      <c r="R241" s="22">
        <v>231</v>
      </c>
      <c r="S241" s="22">
        <v>1.0626199999999999</v>
      </c>
      <c r="T241">
        <f t="shared" si="38"/>
        <v>17.0258</v>
      </c>
      <c r="U241">
        <f t="shared" si="39"/>
        <v>18.102341333999998</v>
      </c>
      <c r="X241" s="9"/>
      <c r="Y241" s="22">
        <v>0.58685299999999996</v>
      </c>
      <c r="Z241" s="22">
        <v>225.04900000000001</v>
      </c>
      <c r="AA241" s="22">
        <v>-1.71112E-2</v>
      </c>
      <c r="AB241" s="22">
        <v>231</v>
      </c>
      <c r="AC241" s="22">
        <v>0.58624299999999996</v>
      </c>
      <c r="AD241">
        <f t="shared" si="40"/>
        <v>17.1112</v>
      </c>
      <c r="AE241">
        <f t="shared" si="41"/>
        <v>10.0417590536</v>
      </c>
      <c r="AF241" s="9"/>
      <c r="AG241" s="22">
        <v>1.0632299999999999</v>
      </c>
      <c r="AH241" s="22">
        <v>296.32600000000002</v>
      </c>
      <c r="AI241" s="22">
        <v>-1.6885399999999998E-2</v>
      </c>
      <c r="AJ241" s="22">
        <v>231</v>
      </c>
      <c r="AK241" s="22">
        <v>1.0623199999999999</v>
      </c>
      <c r="AL241">
        <f t="shared" si="42"/>
        <v>16.885399999999997</v>
      </c>
      <c r="AM241">
        <f t="shared" si="43"/>
        <v>17.953063841999995</v>
      </c>
      <c r="AP241" s="9"/>
      <c r="AQ241" s="22">
        <v>0.58685299999999996</v>
      </c>
      <c r="AR241" s="22">
        <v>371.75</v>
      </c>
      <c r="AS241" s="22">
        <v>-1.7031899999999999E-2</v>
      </c>
      <c r="AT241" s="22">
        <v>231</v>
      </c>
      <c r="AU241" s="22">
        <v>0.58651699999999996</v>
      </c>
      <c r="AV241">
        <f t="shared" si="44"/>
        <v>17.0319</v>
      </c>
      <c r="AW241">
        <f t="shared" si="45"/>
        <v>9.9952216106999998</v>
      </c>
      <c r="AX241" s="9"/>
      <c r="AY241" s="22">
        <v>1.0632299999999999</v>
      </c>
      <c r="AZ241" s="22">
        <v>437.23500000000001</v>
      </c>
      <c r="BA241" s="22">
        <v>-1.6778600000000001E-2</v>
      </c>
      <c r="BB241" s="22">
        <v>231</v>
      </c>
      <c r="BC241" s="22">
        <v>1.0620099999999999</v>
      </c>
      <c r="BD241">
        <f t="shared" si="46"/>
        <v>16.778600000000001</v>
      </c>
      <c r="BE241">
        <f t="shared" si="47"/>
        <v>17.839510877999999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0.58181799999999995</v>
      </c>
      <c r="H242" s="22">
        <v>65.234899999999996</v>
      </c>
      <c r="I242" s="22">
        <v>-1.7269900000000001E-2</v>
      </c>
      <c r="J242" s="22">
        <v>232</v>
      </c>
      <c r="K242" s="22">
        <v>0.58117700000000005</v>
      </c>
      <c r="L242">
        <f t="shared" si="36"/>
        <v>17.2699</v>
      </c>
      <c r="M242">
        <f t="shared" si="37"/>
        <v>10.0479386782</v>
      </c>
      <c r="N242" s="9"/>
      <c r="O242" s="22">
        <v>1.0682700000000001</v>
      </c>
      <c r="P242" s="22">
        <v>121.871</v>
      </c>
      <c r="Q242" s="22">
        <v>-1.70166E-2</v>
      </c>
      <c r="R242" s="22">
        <v>232</v>
      </c>
      <c r="S242" s="22">
        <v>1.0671999999999999</v>
      </c>
      <c r="T242">
        <f t="shared" si="38"/>
        <v>17.0166</v>
      </c>
      <c r="U242">
        <f t="shared" si="39"/>
        <v>18.178323282000001</v>
      </c>
      <c r="X242" s="9"/>
      <c r="Y242" s="22">
        <v>0.58181799999999995</v>
      </c>
      <c r="Z242" s="22">
        <v>225.149</v>
      </c>
      <c r="AA242" s="22">
        <v>-1.7126499999999999E-2</v>
      </c>
      <c r="AB242" s="22">
        <v>232</v>
      </c>
      <c r="AC242" s="22">
        <v>0.58151200000000003</v>
      </c>
      <c r="AD242">
        <f t="shared" si="40"/>
        <v>17.1265</v>
      </c>
      <c r="AE242">
        <f t="shared" si="41"/>
        <v>9.964505977</v>
      </c>
      <c r="AF242" s="9"/>
      <c r="AG242" s="22">
        <v>1.0682700000000001</v>
      </c>
      <c r="AH242" s="22">
        <v>296.42700000000002</v>
      </c>
      <c r="AI242" s="22">
        <v>-1.6864000000000001E-2</v>
      </c>
      <c r="AJ242" s="22">
        <v>232</v>
      </c>
      <c r="AK242" s="22">
        <v>1.0668899999999999</v>
      </c>
      <c r="AL242">
        <f t="shared" si="42"/>
        <v>16.864000000000001</v>
      </c>
      <c r="AM242">
        <f t="shared" si="43"/>
        <v>18.015305280000003</v>
      </c>
      <c r="AP242" s="9"/>
      <c r="AQ242" s="22">
        <v>0.58181799999999995</v>
      </c>
      <c r="AR242" s="22">
        <v>371.851</v>
      </c>
      <c r="AS242" s="22">
        <v>-1.7038000000000001E-2</v>
      </c>
      <c r="AT242" s="22">
        <v>232</v>
      </c>
      <c r="AU242" s="22">
        <v>0.58108499999999996</v>
      </c>
      <c r="AV242">
        <f t="shared" si="44"/>
        <v>17.038</v>
      </c>
      <c r="AW242">
        <f t="shared" si="45"/>
        <v>9.9130150839999995</v>
      </c>
      <c r="AX242" s="9"/>
      <c r="AY242" s="22">
        <v>1.0682700000000001</v>
      </c>
      <c r="AZ242" s="22">
        <v>437.33600000000001</v>
      </c>
      <c r="BA242" s="22">
        <v>-1.67847E-2</v>
      </c>
      <c r="BB242" s="22">
        <v>232</v>
      </c>
      <c r="BC242" s="22">
        <v>1.0678099999999999</v>
      </c>
      <c r="BD242">
        <f t="shared" si="46"/>
        <v>16.784700000000001</v>
      </c>
      <c r="BE242">
        <f t="shared" si="47"/>
        <v>17.930591469000003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0.57678200000000002</v>
      </c>
      <c r="H243" s="22">
        <v>65.335599999999999</v>
      </c>
      <c r="I243" s="22">
        <v>-1.7285200000000001E-2</v>
      </c>
      <c r="J243" s="22">
        <v>233</v>
      </c>
      <c r="K243" s="22">
        <v>0.57586700000000002</v>
      </c>
      <c r="L243">
        <f t="shared" si="36"/>
        <v>17.2852</v>
      </c>
      <c r="M243">
        <f t="shared" si="37"/>
        <v>9.969792226400001</v>
      </c>
      <c r="N243" s="9"/>
      <c r="O243" s="22">
        <v>1.0732999999999999</v>
      </c>
      <c r="P243" s="22">
        <v>121.971</v>
      </c>
      <c r="Q243" s="22">
        <v>-1.7007399999999999E-2</v>
      </c>
      <c r="R243" s="22">
        <v>233</v>
      </c>
      <c r="S243" s="22">
        <v>1.07239</v>
      </c>
      <c r="T243">
        <f t="shared" si="38"/>
        <v>17.007400000000001</v>
      </c>
      <c r="U243">
        <f t="shared" si="39"/>
        <v>18.254042419999998</v>
      </c>
      <c r="X243" s="9"/>
      <c r="Y243" s="22">
        <v>0.57678200000000002</v>
      </c>
      <c r="Z243" s="22">
        <v>225.25</v>
      </c>
      <c r="AA243" s="22">
        <v>-1.7117299999999998E-2</v>
      </c>
      <c r="AB243" s="22">
        <v>233</v>
      </c>
      <c r="AC243" s="22">
        <v>0.57608000000000004</v>
      </c>
      <c r="AD243">
        <f t="shared" si="40"/>
        <v>17.1173</v>
      </c>
      <c r="AE243">
        <f t="shared" si="41"/>
        <v>9.8729505286000006</v>
      </c>
      <c r="AF243" s="9"/>
      <c r="AG243" s="22">
        <v>1.0732999999999999</v>
      </c>
      <c r="AH243" s="22">
        <v>296.52699999999999</v>
      </c>
      <c r="AI243" s="22">
        <v>-1.6867099999999999E-2</v>
      </c>
      <c r="AJ243" s="22">
        <v>233</v>
      </c>
      <c r="AK243" s="22">
        <v>1.0726899999999999</v>
      </c>
      <c r="AL243">
        <f t="shared" si="42"/>
        <v>16.867100000000001</v>
      </c>
      <c r="AM243">
        <f t="shared" si="43"/>
        <v>18.10345843</v>
      </c>
      <c r="AP243" s="9"/>
      <c r="AQ243" s="22">
        <v>0.57678200000000002</v>
      </c>
      <c r="AR243" s="22">
        <v>371.952</v>
      </c>
      <c r="AS243" s="22">
        <v>-1.7038000000000001E-2</v>
      </c>
      <c r="AT243" s="22">
        <v>233</v>
      </c>
      <c r="AU243" s="22">
        <v>0.57626299999999997</v>
      </c>
      <c r="AV243">
        <f t="shared" si="44"/>
        <v>17.038</v>
      </c>
      <c r="AW243">
        <f t="shared" si="45"/>
        <v>9.8272117160000008</v>
      </c>
      <c r="AX243" s="9"/>
      <c r="AY243" s="22">
        <v>1.0732999999999999</v>
      </c>
      <c r="AZ243" s="22">
        <v>437.43700000000001</v>
      </c>
      <c r="BA243" s="22">
        <v>-1.6775499999999999E-2</v>
      </c>
      <c r="BB243" s="22">
        <v>233</v>
      </c>
      <c r="BC243" s="22">
        <v>1.0726899999999999</v>
      </c>
      <c r="BD243">
        <f t="shared" si="46"/>
        <v>16.775499999999997</v>
      </c>
      <c r="BE243">
        <f t="shared" si="47"/>
        <v>18.005144149999996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0.57174700000000001</v>
      </c>
      <c r="H244" s="22">
        <v>65.436300000000003</v>
      </c>
      <c r="I244" s="22">
        <v>-1.7282100000000002E-2</v>
      </c>
      <c r="J244" s="22">
        <v>234</v>
      </c>
      <c r="K244" s="22">
        <v>0.57092299999999996</v>
      </c>
      <c r="L244">
        <f t="shared" si="36"/>
        <v>17.282100000000003</v>
      </c>
      <c r="M244">
        <f t="shared" si="37"/>
        <v>9.8809888287000014</v>
      </c>
      <c r="N244" s="9"/>
      <c r="O244" s="22">
        <v>1.0783400000000001</v>
      </c>
      <c r="P244" s="22">
        <v>122.072</v>
      </c>
      <c r="Q244" s="22">
        <v>-1.7004399999999999E-2</v>
      </c>
      <c r="R244" s="22">
        <v>234</v>
      </c>
      <c r="S244" s="22">
        <v>1.07758</v>
      </c>
      <c r="T244">
        <f t="shared" si="38"/>
        <v>17.0044</v>
      </c>
      <c r="U244">
        <f t="shared" si="39"/>
        <v>18.336524696000001</v>
      </c>
      <c r="X244" s="9"/>
      <c r="Y244" s="22">
        <v>0.57174700000000001</v>
      </c>
      <c r="Z244" s="22">
        <v>225.351</v>
      </c>
      <c r="AA244" s="22">
        <v>-1.7132600000000001E-2</v>
      </c>
      <c r="AB244" s="22">
        <v>234</v>
      </c>
      <c r="AC244" s="22">
        <v>0.57074000000000003</v>
      </c>
      <c r="AD244">
        <f t="shared" si="40"/>
        <v>17.1326</v>
      </c>
      <c r="AE244">
        <f t="shared" si="41"/>
        <v>9.7955126521999993</v>
      </c>
      <c r="AF244" s="9"/>
      <c r="AG244" s="22">
        <v>1.0783400000000001</v>
      </c>
      <c r="AH244" s="22">
        <v>296.62799999999999</v>
      </c>
      <c r="AI244" s="22">
        <v>-1.6873200000000001E-2</v>
      </c>
      <c r="AJ244" s="22">
        <v>234</v>
      </c>
      <c r="AK244" s="22">
        <v>1.0772699999999999</v>
      </c>
      <c r="AL244">
        <f t="shared" si="42"/>
        <v>16.873200000000001</v>
      </c>
      <c r="AM244">
        <f t="shared" si="43"/>
        <v>18.195046488000003</v>
      </c>
      <c r="AP244" s="9"/>
      <c r="AQ244" s="22">
        <v>0.57174700000000001</v>
      </c>
      <c r="AR244" s="22">
        <v>372.05200000000002</v>
      </c>
      <c r="AS244" s="22">
        <v>-1.70288E-2</v>
      </c>
      <c r="AT244" s="22">
        <v>234</v>
      </c>
      <c r="AU244" s="22">
        <v>0.571106</v>
      </c>
      <c r="AV244">
        <f t="shared" si="44"/>
        <v>17.0288</v>
      </c>
      <c r="AW244">
        <f t="shared" si="45"/>
        <v>9.7361653136000008</v>
      </c>
      <c r="AX244" s="9"/>
      <c r="AY244" s="22">
        <v>1.0783400000000001</v>
      </c>
      <c r="AZ244" s="22">
        <v>437.53699999999998</v>
      </c>
      <c r="BA244" s="22">
        <v>-1.6772499999999999E-2</v>
      </c>
      <c r="BB244" s="22">
        <v>234</v>
      </c>
      <c r="BC244" s="22">
        <v>1.07758</v>
      </c>
      <c r="BD244">
        <f t="shared" si="46"/>
        <v>16.772500000000001</v>
      </c>
      <c r="BE244">
        <f t="shared" si="47"/>
        <v>18.086457650000003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0.56671099999999996</v>
      </c>
      <c r="H245" s="22">
        <v>65.537000000000006</v>
      </c>
      <c r="I245" s="22">
        <v>-1.7285200000000001E-2</v>
      </c>
      <c r="J245" s="22">
        <v>235</v>
      </c>
      <c r="K245" s="22">
        <v>0.56607099999999999</v>
      </c>
      <c r="L245">
        <f t="shared" si="36"/>
        <v>17.2852</v>
      </c>
      <c r="M245">
        <f t="shared" si="37"/>
        <v>9.7957129771999991</v>
      </c>
      <c r="N245" s="9"/>
      <c r="O245" s="22">
        <v>1.0833699999999999</v>
      </c>
      <c r="P245" s="22">
        <v>122.173</v>
      </c>
      <c r="Q245" s="22">
        <v>-1.7004399999999999E-2</v>
      </c>
      <c r="R245" s="22">
        <v>235</v>
      </c>
      <c r="S245" s="22">
        <v>1.0821499999999999</v>
      </c>
      <c r="T245">
        <f t="shared" si="38"/>
        <v>17.0044</v>
      </c>
      <c r="U245">
        <f t="shared" si="39"/>
        <v>18.422056827999999</v>
      </c>
      <c r="X245" s="9"/>
      <c r="Y245" s="22">
        <v>0.56671099999999996</v>
      </c>
      <c r="Z245" s="22">
        <v>225.452</v>
      </c>
      <c r="AA245" s="22">
        <v>-1.7132600000000001E-2</v>
      </c>
      <c r="AB245" s="22">
        <v>235</v>
      </c>
      <c r="AC245" s="22">
        <v>0.56579599999999997</v>
      </c>
      <c r="AD245">
        <f t="shared" si="40"/>
        <v>17.1326</v>
      </c>
      <c r="AE245">
        <f t="shared" si="41"/>
        <v>9.7092328785999999</v>
      </c>
      <c r="AF245" s="9"/>
      <c r="AG245" s="22">
        <v>1.0833699999999999</v>
      </c>
      <c r="AH245" s="22">
        <v>296.72899999999998</v>
      </c>
      <c r="AI245" s="22">
        <v>-1.6882299999999999E-2</v>
      </c>
      <c r="AJ245" s="22">
        <v>235</v>
      </c>
      <c r="AK245" s="22">
        <v>1.08185</v>
      </c>
      <c r="AL245">
        <f t="shared" si="42"/>
        <v>16.882300000000001</v>
      </c>
      <c r="AM245">
        <f t="shared" si="43"/>
        <v>18.289777351000001</v>
      </c>
      <c r="AP245" s="9"/>
      <c r="AQ245" s="22">
        <v>0.56671099999999996</v>
      </c>
      <c r="AR245" s="22">
        <v>372.15300000000002</v>
      </c>
      <c r="AS245" s="22">
        <v>-1.7041000000000001E-2</v>
      </c>
      <c r="AT245" s="22">
        <v>235</v>
      </c>
      <c r="AU245" s="22">
        <v>0.56567400000000001</v>
      </c>
      <c r="AV245">
        <f t="shared" si="44"/>
        <v>17.041</v>
      </c>
      <c r="AW245">
        <f t="shared" si="45"/>
        <v>9.6573221509999989</v>
      </c>
      <c r="AX245" s="9"/>
      <c r="AY245" s="22">
        <v>1.0833699999999999</v>
      </c>
      <c r="AZ245" s="22">
        <v>437.63799999999998</v>
      </c>
      <c r="BA245" s="22">
        <v>-1.6793800000000001E-2</v>
      </c>
      <c r="BB245" s="22">
        <v>235</v>
      </c>
      <c r="BC245" s="22">
        <v>1.0821499999999999</v>
      </c>
      <c r="BD245">
        <f t="shared" si="46"/>
        <v>16.793800000000001</v>
      </c>
      <c r="BE245">
        <f t="shared" si="47"/>
        <v>18.193899106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0.56167599999999995</v>
      </c>
      <c r="H246" s="22">
        <v>65.637699999999995</v>
      </c>
      <c r="I246" s="22">
        <v>-1.7297400000000001E-2</v>
      </c>
      <c r="J246" s="22">
        <v>236</v>
      </c>
      <c r="K246" s="22">
        <v>0.56072999999999995</v>
      </c>
      <c r="L246">
        <f t="shared" si="36"/>
        <v>17.2974</v>
      </c>
      <c r="M246">
        <f t="shared" si="37"/>
        <v>9.7155344423999992</v>
      </c>
      <c r="N246" s="9"/>
      <c r="O246" s="22">
        <v>1.0884100000000001</v>
      </c>
      <c r="P246" s="22">
        <v>122.274</v>
      </c>
      <c r="Q246" s="22">
        <v>-1.7004399999999999E-2</v>
      </c>
      <c r="R246" s="22">
        <v>236</v>
      </c>
      <c r="S246" s="22">
        <v>1.08704</v>
      </c>
      <c r="T246">
        <f t="shared" si="38"/>
        <v>17.0044</v>
      </c>
      <c r="U246">
        <f t="shared" si="39"/>
        <v>18.507759004</v>
      </c>
      <c r="X246" s="9"/>
      <c r="Y246" s="22">
        <v>0.56167599999999995</v>
      </c>
      <c r="Z246" s="22">
        <v>225.55199999999999</v>
      </c>
      <c r="AA246" s="22">
        <v>-1.7117299999999998E-2</v>
      </c>
      <c r="AB246" s="22">
        <v>236</v>
      </c>
      <c r="AC246" s="22">
        <v>0.56106599999999995</v>
      </c>
      <c r="AD246">
        <f t="shared" si="40"/>
        <v>17.1173</v>
      </c>
      <c r="AE246">
        <f t="shared" si="41"/>
        <v>9.6143765947999995</v>
      </c>
      <c r="AF246" s="9"/>
      <c r="AG246" s="22">
        <v>1.0884100000000001</v>
      </c>
      <c r="AH246" s="22">
        <v>296.82900000000001</v>
      </c>
      <c r="AI246" s="22">
        <v>-1.6857899999999999E-2</v>
      </c>
      <c r="AJ246" s="22">
        <v>236</v>
      </c>
      <c r="AK246" s="22">
        <v>1.08765</v>
      </c>
      <c r="AL246">
        <f t="shared" si="42"/>
        <v>16.857899999999997</v>
      </c>
      <c r="AM246">
        <f t="shared" si="43"/>
        <v>18.348306939</v>
      </c>
      <c r="AP246" s="9"/>
      <c r="AQ246" s="22">
        <v>0.56167599999999995</v>
      </c>
      <c r="AR246" s="22">
        <v>372.25400000000002</v>
      </c>
      <c r="AS246" s="22">
        <v>-1.7050200000000001E-2</v>
      </c>
      <c r="AT246" s="22">
        <v>236</v>
      </c>
      <c r="AU246" s="22">
        <v>0.56076000000000004</v>
      </c>
      <c r="AV246">
        <f t="shared" si="44"/>
        <v>17.0502</v>
      </c>
      <c r="AW246">
        <f t="shared" si="45"/>
        <v>9.5766881351999995</v>
      </c>
      <c r="AX246" s="9"/>
      <c r="AY246" s="22">
        <v>1.0884100000000001</v>
      </c>
      <c r="AZ246" s="22">
        <v>437.73899999999998</v>
      </c>
      <c r="BA246" s="22">
        <v>-1.67999E-2</v>
      </c>
      <c r="BB246" s="22">
        <v>236</v>
      </c>
      <c r="BC246" s="22">
        <v>1.08765</v>
      </c>
      <c r="BD246">
        <f t="shared" si="46"/>
        <v>16.799900000000001</v>
      </c>
      <c r="BE246">
        <f t="shared" si="47"/>
        <v>18.285179159000002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0.55664100000000005</v>
      </c>
      <c r="H247" s="22">
        <v>65.738399999999999</v>
      </c>
      <c r="I247" s="22">
        <v>-1.7294299999999999E-2</v>
      </c>
      <c r="J247" s="22">
        <v>237</v>
      </c>
      <c r="K247" s="22">
        <v>0.55606100000000003</v>
      </c>
      <c r="L247">
        <f t="shared" si="36"/>
        <v>17.2943</v>
      </c>
      <c r="M247">
        <f t="shared" si="37"/>
        <v>9.6267164463000015</v>
      </c>
      <c r="N247" s="9"/>
      <c r="O247" s="22">
        <v>1.09344</v>
      </c>
      <c r="P247" s="22">
        <v>122.374</v>
      </c>
      <c r="Q247" s="22">
        <v>-1.6992199999999999E-2</v>
      </c>
      <c r="R247" s="22">
        <v>237</v>
      </c>
      <c r="S247" s="22">
        <v>1.09283</v>
      </c>
      <c r="T247">
        <f t="shared" si="38"/>
        <v>16.9922</v>
      </c>
      <c r="U247">
        <f t="shared" si="39"/>
        <v>18.579951168000001</v>
      </c>
      <c r="X247" s="9"/>
      <c r="Y247" s="22">
        <v>0.55664100000000005</v>
      </c>
      <c r="Z247" s="22">
        <v>225.65299999999999</v>
      </c>
      <c r="AA247" s="22">
        <v>-1.7126499999999999E-2</v>
      </c>
      <c r="AB247" s="22">
        <v>237</v>
      </c>
      <c r="AC247" s="22">
        <v>0.55621299999999996</v>
      </c>
      <c r="AD247">
        <f t="shared" si="40"/>
        <v>17.1265</v>
      </c>
      <c r="AE247">
        <f t="shared" si="41"/>
        <v>9.5333120865000005</v>
      </c>
      <c r="AF247" s="9"/>
      <c r="AG247" s="22">
        <v>1.09344</v>
      </c>
      <c r="AH247" s="22">
        <v>296.93</v>
      </c>
      <c r="AI247" s="22">
        <v>-1.6845700000000002E-2</v>
      </c>
      <c r="AJ247" s="22">
        <v>237</v>
      </c>
      <c r="AK247" s="22">
        <v>1.09253</v>
      </c>
      <c r="AL247">
        <f t="shared" si="42"/>
        <v>16.845700000000001</v>
      </c>
      <c r="AM247">
        <f t="shared" si="43"/>
        <v>18.419762208000002</v>
      </c>
      <c r="AP247" s="9"/>
      <c r="AQ247" s="22">
        <v>0.55664100000000005</v>
      </c>
      <c r="AR247" s="22">
        <v>372.35399999999998</v>
      </c>
      <c r="AS247" s="22">
        <v>-1.7047099999999999E-2</v>
      </c>
      <c r="AT247" s="22">
        <v>237</v>
      </c>
      <c r="AU247" s="22">
        <v>0.556091</v>
      </c>
      <c r="AV247">
        <f t="shared" si="44"/>
        <v>17.0471</v>
      </c>
      <c r="AW247">
        <f t="shared" si="45"/>
        <v>9.4891147911000004</v>
      </c>
      <c r="AX247" s="9"/>
      <c r="AY247" s="22">
        <v>1.09344</v>
      </c>
      <c r="AZ247" s="22">
        <v>437.839</v>
      </c>
      <c r="BA247" s="22">
        <v>-1.6772499999999999E-2</v>
      </c>
      <c r="BB247" s="22">
        <v>237</v>
      </c>
      <c r="BC247" s="22">
        <v>1.09222</v>
      </c>
      <c r="BD247">
        <f t="shared" si="46"/>
        <v>16.772500000000001</v>
      </c>
      <c r="BE247">
        <f t="shared" si="47"/>
        <v>18.339722399999999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0.55160500000000001</v>
      </c>
      <c r="H248" s="22">
        <v>65.839100000000002</v>
      </c>
      <c r="I248" s="22">
        <v>-1.7303499999999999E-2</v>
      </c>
      <c r="J248" s="22">
        <v>238</v>
      </c>
      <c r="K248" s="22">
        <v>0.55093400000000003</v>
      </c>
      <c r="L248">
        <f t="shared" si="36"/>
        <v>17.3035</v>
      </c>
      <c r="M248">
        <f t="shared" si="37"/>
        <v>9.5446971175000002</v>
      </c>
      <c r="N248" s="9"/>
      <c r="O248" s="22">
        <v>1.0984799999999999</v>
      </c>
      <c r="P248" s="22">
        <v>122.47499999999999</v>
      </c>
      <c r="Q248" s="22">
        <v>-1.6998300000000001E-2</v>
      </c>
      <c r="R248" s="22">
        <v>238</v>
      </c>
      <c r="S248" s="22">
        <v>1.09741</v>
      </c>
      <c r="T248">
        <f t="shared" si="38"/>
        <v>16.9983</v>
      </c>
      <c r="U248">
        <f t="shared" si="39"/>
        <v>18.672292583999997</v>
      </c>
      <c r="X248" s="9"/>
      <c r="Y248" s="22">
        <v>0.55160500000000001</v>
      </c>
      <c r="Z248" s="22">
        <v>225.75399999999999</v>
      </c>
      <c r="AA248" s="22">
        <v>-1.7144800000000002E-2</v>
      </c>
      <c r="AB248" s="22">
        <v>238</v>
      </c>
      <c r="AC248" s="22">
        <v>0.55087299999999995</v>
      </c>
      <c r="AD248">
        <f t="shared" si="40"/>
        <v>17.1448</v>
      </c>
      <c r="AE248">
        <f t="shared" si="41"/>
        <v>9.4571574040000002</v>
      </c>
      <c r="AF248" s="9"/>
      <c r="AG248" s="22">
        <v>1.0984799999999999</v>
      </c>
      <c r="AH248" s="22">
        <v>297.03100000000001</v>
      </c>
      <c r="AI248" s="22">
        <v>-1.6842699999999999E-2</v>
      </c>
      <c r="AJ248" s="22">
        <v>238</v>
      </c>
      <c r="AK248" s="22">
        <v>1.09772</v>
      </c>
      <c r="AL248">
        <f t="shared" si="42"/>
        <v>16.842699999999997</v>
      </c>
      <c r="AM248">
        <f t="shared" si="43"/>
        <v>18.501369095999994</v>
      </c>
      <c r="AP248" s="9"/>
      <c r="AQ248" s="22">
        <v>0.55160500000000001</v>
      </c>
      <c r="AR248" s="22">
        <v>372.45499999999998</v>
      </c>
      <c r="AS248" s="22">
        <v>-1.7062399999999998E-2</v>
      </c>
      <c r="AT248" s="22">
        <v>238</v>
      </c>
      <c r="AU248" s="22">
        <v>0.55087299999999995</v>
      </c>
      <c r="AV248">
        <f t="shared" si="44"/>
        <v>17.062399999999997</v>
      </c>
      <c r="AW248">
        <f t="shared" si="45"/>
        <v>9.4117051519999979</v>
      </c>
      <c r="AX248" s="9"/>
      <c r="AY248" s="22">
        <v>1.0984799999999999</v>
      </c>
      <c r="AZ248" s="22">
        <v>437.94</v>
      </c>
      <c r="BA248" s="22">
        <v>-1.6763299999999998E-2</v>
      </c>
      <c r="BB248" s="22">
        <v>238</v>
      </c>
      <c r="BC248" s="22">
        <v>1.09772</v>
      </c>
      <c r="BD248">
        <f t="shared" si="46"/>
        <v>16.763299999999997</v>
      </c>
      <c r="BE248">
        <f t="shared" si="47"/>
        <v>18.414149783999996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0.54657</v>
      </c>
      <c r="H249" s="22">
        <v>65.939800000000005</v>
      </c>
      <c r="I249" s="22">
        <v>-1.7303499999999999E-2</v>
      </c>
      <c r="J249" s="22">
        <v>239</v>
      </c>
      <c r="K249" s="22">
        <v>0.54580700000000004</v>
      </c>
      <c r="L249">
        <f t="shared" si="36"/>
        <v>17.3035</v>
      </c>
      <c r="M249">
        <f t="shared" si="37"/>
        <v>9.4575739950000006</v>
      </c>
      <c r="N249" s="9"/>
      <c r="O249" s="22">
        <v>1.1035200000000001</v>
      </c>
      <c r="P249" s="22">
        <v>122.57599999999999</v>
      </c>
      <c r="Q249" s="22">
        <v>-1.6986100000000001E-2</v>
      </c>
      <c r="R249" s="22">
        <v>239</v>
      </c>
      <c r="S249" s="22">
        <v>1.10229</v>
      </c>
      <c r="T249">
        <f t="shared" si="38"/>
        <v>16.9861</v>
      </c>
      <c r="U249">
        <f t="shared" si="39"/>
        <v>18.744501072000002</v>
      </c>
      <c r="X249" s="9"/>
      <c r="Y249" s="22">
        <v>0.54657</v>
      </c>
      <c r="Z249" s="22">
        <v>225.85400000000001</v>
      </c>
      <c r="AA249" s="22">
        <v>-1.7144800000000002E-2</v>
      </c>
      <c r="AB249" s="22">
        <v>239</v>
      </c>
      <c r="AC249" s="22">
        <v>0.54583700000000002</v>
      </c>
      <c r="AD249">
        <f t="shared" si="40"/>
        <v>17.1448</v>
      </c>
      <c r="AE249">
        <f t="shared" si="41"/>
        <v>9.3708333360000005</v>
      </c>
      <c r="AF249" s="9"/>
      <c r="AG249" s="22">
        <v>1.1035200000000001</v>
      </c>
      <c r="AH249" s="22">
        <v>297.13200000000001</v>
      </c>
      <c r="AI249" s="22">
        <v>-1.6842699999999999E-2</v>
      </c>
      <c r="AJ249" s="22">
        <v>239</v>
      </c>
      <c r="AK249" s="22">
        <v>1.1026</v>
      </c>
      <c r="AL249">
        <f t="shared" si="42"/>
        <v>16.842699999999997</v>
      </c>
      <c r="AM249">
        <f t="shared" si="43"/>
        <v>18.586256303999999</v>
      </c>
      <c r="AP249" s="9"/>
      <c r="AQ249" s="22">
        <v>0.54657</v>
      </c>
      <c r="AR249" s="22">
        <v>372.55599999999998</v>
      </c>
      <c r="AS249" s="22">
        <v>-1.70685E-2</v>
      </c>
      <c r="AT249" s="22">
        <v>239</v>
      </c>
      <c r="AU249" s="22">
        <v>0.54586800000000002</v>
      </c>
      <c r="AV249">
        <f t="shared" si="44"/>
        <v>17.0685</v>
      </c>
      <c r="AW249">
        <f t="shared" si="45"/>
        <v>9.3291300449999994</v>
      </c>
      <c r="AX249" s="9"/>
      <c r="AY249" s="22">
        <v>1.1035200000000001</v>
      </c>
      <c r="AZ249" s="22">
        <v>438.041</v>
      </c>
      <c r="BA249" s="22">
        <v>-1.67542E-2</v>
      </c>
      <c r="BB249" s="22">
        <v>239</v>
      </c>
      <c r="BC249" s="22">
        <v>1.1026</v>
      </c>
      <c r="BD249">
        <f t="shared" si="46"/>
        <v>16.754200000000001</v>
      </c>
      <c r="BE249">
        <f t="shared" si="47"/>
        <v>18.488594784000004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0.54153399999999996</v>
      </c>
      <c r="H250" s="22">
        <v>66.040599999999998</v>
      </c>
      <c r="I250" s="22">
        <v>-1.7309600000000001E-2</v>
      </c>
      <c r="J250" s="22">
        <v>240</v>
      </c>
      <c r="K250" s="22">
        <v>0.54052699999999998</v>
      </c>
      <c r="L250">
        <f t="shared" si="36"/>
        <v>17.3096</v>
      </c>
      <c r="M250">
        <f t="shared" si="37"/>
        <v>9.3737369263999994</v>
      </c>
      <c r="N250" s="9"/>
      <c r="O250" s="22">
        <v>1.1085499999999999</v>
      </c>
      <c r="P250" s="22">
        <v>122.676</v>
      </c>
      <c r="Q250" s="22">
        <v>-1.6992199999999999E-2</v>
      </c>
      <c r="R250" s="22">
        <v>240</v>
      </c>
      <c r="S250" s="22">
        <v>1.10748</v>
      </c>
      <c r="T250">
        <f t="shared" si="38"/>
        <v>16.9922</v>
      </c>
      <c r="U250">
        <f t="shared" si="39"/>
        <v>18.836703310000001</v>
      </c>
      <c r="X250" s="9"/>
      <c r="Y250" s="22">
        <v>0.54153399999999996</v>
      </c>
      <c r="Z250" s="22">
        <v>225.95500000000001</v>
      </c>
      <c r="AA250" s="22">
        <v>-1.7144800000000002E-2</v>
      </c>
      <c r="AB250" s="22">
        <v>240</v>
      </c>
      <c r="AC250" s="22">
        <v>0.54089399999999999</v>
      </c>
      <c r="AD250">
        <f t="shared" si="40"/>
        <v>17.1448</v>
      </c>
      <c r="AE250">
        <f t="shared" si="41"/>
        <v>9.2844921231999997</v>
      </c>
      <c r="AF250" s="9"/>
      <c r="AG250" s="22">
        <v>1.1085499999999999</v>
      </c>
      <c r="AH250" s="22">
        <v>297.23200000000003</v>
      </c>
      <c r="AI250" s="22">
        <v>-1.6854899999999999E-2</v>
      </c>
      <c r="AJ250" s="22">
        <v>240</v>
      </c>
      <c r="AK250" s="22">
        <v>1.10809</v>
      </c>
      <c r="AL250">
        <f t="shared" si="42"/>
        <v>16.854900000000001</v>
      </c>
      <c r="AM250">
        <f t="shared" si="43"/>
        <v>18.684499395</v>
      </c>
      <c r="AP250" s="9"/>
      <c r="AQ250" s="22">
        <v>0.54153399999999996</v>
      </c>
      <c r="AR250" s="22">
        <v>372.65699999999998</v>
      </c>
      <c r="AS250" s="22">
        <v>-1.70837E-2</v>
      </c>
      <c r="AT250" s="22">
        <v>240</v>
      </c>
      <c r="AU250" s="22">
        <v>0.540802</v>
      </c>
      <c r="AV250">
        <f t="shared" si="44"/>
        <v>17.0837</v>
      </c>
      <c r="AW250">
        <f t="shared" si="45"/>
        <v>9.2514043957999998</v>
      </c>
      <c r="AX250" s="9"/>
      <c r="AY250" s="22">
        <v>1.1085499999999999</v>
      </c>
      <c r="AZ250" s="22">
        <v>438.142</v>
      </c>
      <c r="BA250" s="22">
        <v>-1.6751100000000001E-2</v>
      </c>
      <c r="BB250" s="22">
        <v>240</v>
      </c>
      <c r="BC250" s="22">
        <v>1.1071800000000001</v>
      </c>
      <c r="BD250">
        <f t="shared" si="46"/>
        <v>16.751100000000001</v>
      </c>
      <c r="BE250">
        <f t="shared" si="47"/>
        <v>18.569431904999998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0.53649899999999995</v>
      </c>
      <c r="H251" s="22">
        <v>66.141300000000001</v>
      </c>
      <c r="I251" s="22">
        <v>-1.7306499999999999E-2</v>
      </c>
      <c r="J251" s="22">
        <v>241</v>
      </c>
      <c r="K251" s="22">
        <v>0.53595000000000004</v>
      </c>
      <c r="L251">
        <f t="shared" si="36"/>
        <v>17.3065</v>
      </c>
      <c r="M251">
        <f t="shared" si="37"/>
        <v>9.2849199434999985</v>
      </c>
      <c r="N251" s="9"/>
      <c r="O251" s="22">
        <v>1.1135900000000001</v>
      </c>
      <c r="P251" s="22">
        <v>122.777</v>
      </c>
      <c r="Q251" s="22">
        <v>-1.6986100000000001E-2</v>
      </c>
      <c r="R251" s="22">
        <v>241</v>
      </c>
      <c r="S251" s="22">
        <v>1.1123700000000001</v>
      </c>
      <c r="T251">
        <f t="shared" si="38"/>
        <v>16.9861</v>
      </c>
      <c r="U251">
        <f t="shared" si="39"/>
        <v>18.915551099000002</v>
      </c>
      <c r="X251" s="9"/>
      <c r="Y251" s="22">
        <v>0.53649899999999995</v>
      </c>
      <c r="Z251" s="22">
        <v>226.05600000000001</v>
      </c>
      <c r="AA251" s="22">
        <v>-1.7144800000000002E-2</v>
      </c>
      <c r="AB251" s="22">
        <v>241</v>
      </c>
      <c r="AC251" s="22">
        <v>0.53579699999999997</v>
      </c>
      <c r="AD251">
        <f t="shared" si="40"/>
        <v>17.1448</v>
      </c>
      <c r="AE251">
        <f t="shared" si="41"/>
        <v>9.1981680551999982</v>
      </c>
      <c r="AF251" s="9"/>
      <c r="AG251" s="22">
        <v>1.1135900000000001</v>
      </c>
      <c r="AH251" s="22">
        <v>297.33300000000003</v>
      </c>
      <c r="AI251" s="22">
        <v>-1.6848800000000001E-2</v>
      </c>
      <c r="AJ251" s="22">
        <v>241</v>
      </c>
      <c r="AK251" s="22">
        <v>1.11267</v>
      </c>
      <c r="AL251">
        <f t="shared" si="42"/>
        <v>16.848800000000001</v>
      </c>
      <c r="AM251">
        <f t="shared" si="43"/>
        <v>18.762655192</v>
      </c>
      <c r="AP251" s="9"/>
      <c r="AQ251" s="22">
        <v>0.53649899999999995</v>
      </c>
      <c r="AR251" s="22">
        <v>372.75700000000001</v>
      </c>
      <c r="AS251" s="22">
        <v>-1.70715E-2</v>
      </c>
      <c r="AT251" s="22">
        <v>241</v>
      </c>
      <c r="AU251" s="22">
        <v>0.53585799999999995</v>
      </c>
      <c r="AV251">
        <f t="shared" si="44"/>
        <v>17.0715</v>
      </c>
      <c r="AW251">
        <f t="shared" si="45"/>
        <v>9.1588426784999992</v>
      </c>
      <c r="AX251" s="9"/>
      <c r="AY251" s="22">
        <v>1.1135900000000001</v>
      </c>
      <c r="AZ251" s="22">
        <v>438.24200000000002</v>
      </c>
      <c r="BA251" s="22">
        <v>-1.67542E-2</v>
      </c>
      <c r="BB251" s="22">
        <v>241</v>
      </c>
      <c r="BC251" s="22">
        <v>1.11267</v>
      </c>
      <c r="BD251">
        <f t="shared" si="46"/>
        <v>16.754200000000001</v>
      </c>
      <c r="BE251">
        <f t="shared" si="47"/>
        <v>18.657309578000003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0.53146400000000005</v>
      </c>
      <c r="H252" s="22">
        <v>66.242000000000004</v>
      </c>
      <c r="I252" s="22">
        <v>-1.7306499999999999E-2</v>
      </c>
      <c r="J252" s="22">
        <v>242</v>
      </c>
      <c r="K252" s="22">
        <v>0.53082300000000004</v>
      </c>
      <c r="L252">
        <f t="shared" si="36"/>
        <v>17.3065</v>
      </c>
      <c r="M252">
        <f t="shared" si="37"/>
        <v>9.1977817160000015</v>
      </c>
      <c r="N252" s="9"/>
      <c r="O252" s="22">
        <v>1.1186199999999999</v>
      </c>
      <c r="P252" s="22">
        <v>122.878</v>
      </c>
      <c r="Q252" s="22">
        <v>-1.6986100000000001E-2</v>
      </c>
      <c r="R252" s="22">
        <v>242</v>
      </c>
      <c r="S252" s="22">
        <v>1.1172500000000001</v>
      </c>
      <c r="T252">
        <f t="shared" si="38"/>
        <v>16.9861</v>
      </c>
      <c r="U252">
        <f t="shared" si="39"/>
        <v>19.000991182</v>
      </c>
      <c r="X252" s="9"/>
      <c r="Y252" s="22">
        <v>0.53146400000000005</v>
      </c>
      <c r="Z252" s="22">
        <v>226.15700000000001</v>
      </c>
      <c r="AA252" s="22">
        <v>-1.7147800000000001E-2</v>
      </c>
      <c r="AB252" s="22">
        <v>242</v>
      </c>
      <c r="AC252" s="22">
        <v>0.53073099999999995</v>
      </c>
      <c r="AD252">
        <f t="shared" si="40"/>
        <v>17.1478</v>
      </c>
      <c r="AE252">
        <f t="shared" si="41"/>
        <v>9.1134383792000015</v>
      </c>
      <c r="AF252" s="9"/>
      <c r="AG252" s="22">
        <v>1.1186199999999999</v>
      </c>
      <c r="AH252" s="22">
        <v>297.43400000000003</v>
      </c>
      <c r="AI252" s="22">
        <v>-1.6836500000000001E-2</v>
      </c>
      <c r="AJ252" s="22">
        <v>242</v>
      </c>
      <c r="AK252" s="22">
        <v>1.11816</v>
      </c>
      <c r="AL252">
        <f t="shared" si="42"/>
        <v>16.836500000000001</v>
      </c>
      <c r="AM252">
        <f t="shared" si="43"/>
        <v>18.833645629999999</v>
      </c>
      <c r="AP252" s="9"/>
      <c r="AQ252" s="22">
        <v>0.53146400000000005</v>
      </c>
      <c r="AR252" s="22">
        <v>372.858</v>
      </c>
      <c r="AS252" s="22">
        <v>-1.70685E-2</v>
      </c>
      <c r="AT252" s="22">
        <v>242</v>
      </c>
      <c r="AU252" s="22">
        <v>0.53079200000000004</v>
      </c>
      <c r="AV252">
        <f t="shared" si="44"/>
        <v>17.0685</v>
      </c>
      <c r="AW252">
        <f t="shared" si="45"/>
        <v>9.0712932840000011</v>
      </c>
      <c r="AX252" s="9"/>
      <c r="AY252" s="22">
        <v>1.1186199999999999</v>
      </c>
      <c r="AZ252" s="22">
        <v>438.34300000000002</v>
      </c>
      <c r="BA252" s="22">
        <v>-1.6778600000000001E-2</v>
      </c>
      <c r="BB252" s="22">
        <v>242</v>
      </c>
      <c r="BC252" s="22">
        <v>1.11755</v>
      </c>
      <c r="BD252">
        <f t="shared" si="46"/>
        <v>16.778600000000001</v>
      </c>
      <c r="BE252">
        <f t="shared" si="47"/>
        <v>18.768877532000001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0.52642800000000001</v>
      </c>
      <c r="H253" s="22">
        <v>66.342699999999994</v>
      </c>
      <c r="I253" s="22">
        <v>-1.7318699999999999E-2</v>
      </c>
      <c r="J253" s="22">
        <v>243</v>
      </c>
      <c r="K253" s="22">
        <v>0.52600100000000005</v>
      </c>
      <c r="L253">
        <f t="shared" si="36"/>
        <v>17.3187</v>
      </c>
      <c r="M253">
        <f t="shared" si="37"/>
        <v>9.1170486036000007</v>
      </c>
      <c r="N253" s="9"/>
      <c r="O253" s="22">
        <v>1.1236600000000001</v>
      </c>
      <c r="P253" s="22">
        <v>122.979</v>
      </c>
      <c r="Q253" s="22">
        <v>-1.6983000000000002E-2</v>
      </c>
      <c r="R253" s="22">
        <v>243</v>
      </c>
      <c r="S253" s="22">
        <v>1.1224400000000001</v>
      </c>
      <c r="T253">
        <f t="shared" si="38"/>
        <v>16.983000000000001</v>
      </c>
      <c r="U253">
        <f t="shared" si="39"/>
        <v>19.083117780000002</v>
      </c>
      <c r="X253" s="9"/>
      <c r="Y253" s="22">
        <v>0.52642800000000001</v>
      </c>
      <c r="Z253" s="22">
        <v>226.25700000000001</v>
      </c>
      <c r="AA253" s="22">
        <v>-1.71509E-2</v>
      </c>
      <c r="AB253" s="22">
        <v>243</v>
      </c>
      <c r="AC253" s="22">
        <v>0.52569600000000005</v>
      </c>
      <c r="AD253">
        <f t="shared" si="40"/>
        <v>17.1509</v>
      </c>
      <c r="AE253">
        <f t="shared" si="41"/>
        <v>9.0287139851999996</v>
      </c>
      <c r="AF253" s="9"/>
      <c r="AG253" s="22">
        <v>1.1236600000000001</v>
      </c>
      <c r="AH253" s="22">
        <v>297.53399999999999</v>
      </c>
      <c r="AI253" s="22">
        <v>-1.6830399999999999E-2</v>
      </c>
      <c r="AJ253" s="22">
        <v>243</v>
      </c>
      <c r="AK253" s="22">
        <v>1.1230500000000001</v>
      </c>
      <c r="AL253">
        <f t="shared" si="42"/>
        <v>16.830399999999997</v>
      </c>
      <c r="AM253">
        <f t="shared" si="43"/>
        <v>18.911647263999999</v>
      </c>
      <c r="AP253" s="9"/>
      <c r="AQ253" s="22">
        <v>0.52642800000000001</v>
      </c>
      <c r="AR253" s="22">
        <v>372.959</v>
      </c>
      <c r="AS253" s="22">
        <v>-1.7077599999999998E-2</v>
      </c>
      <c r="AT253" s="22">
        <v>243</v>
      </c>
      <c r="AU253" s="22">
        <v>0.52575700000000003</v>
      </c>
      <c r="AV253">
        <f t="shared" si="44"/>
        <v>17.077599999999997</v>
      </c>
      <c r="AW253">
        <f t="shared" si="45"/>
        <v>8.990126812799998</v>
      </c>
      <c r="AX253" s="9"/>
      <c r="AY253" s="22">
        <v>1.1236600000000001</v>
      </c>
      <c r="AZ253" s="22">
        <v>438.44400000000002</v>
      </c>
      <c r="BA253" s="22">
        <v>-1.6744999999999999E-2</v>
      </c>
      <c r="BB253" s="22">
        <v>243</v>
      </c>
      <c r="BC253" s="22">
        <v>1.1221300000000001</v>
      </c>
      <c r="BD253">
        <f t="shared" si="46"/>
        <v>16.745000000000001</v>
      </c>
      <c r="BE253">
        <f t="shared" si="47"/>
        <v>18.815686700000004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0.521393</v>
      </c>
      <c r="H254" s="22">
        <v>66.443399999999997</v>
      </c>
      <c r="I254" s="22">
        <v>-1.7321799999999998E-2</v>
      </c>
      <c r="J254" s="22">
        <v>244</v>
      </c>
      <c r="K254" s="22">
        <v>0.52066000000000001</v>
      </c>
      <c r="L254">
        <f t="shared" si="36"/>
        <v>17.3218</v>
      </c>
      <c r="M254">
        <f t="shared" si="37"/>
        <v>9.0314652673999998</v>
      </c>
      <c r="N254" s="9"/>
      <c r="O254" s="22">
        <v>1.12869</v>
      </c>
      <c r="P254" s="22">
        <v>123.07899999999999</v>
      </c>
      <c r="Q254" s="22">
        <v>-1.6983000000000002E-2</v>
      </c>
      <c r="R254" s="22">
        <v>244</v>
      </c>
      <c r="S254" s="22">
        <v>1.1276200000000001</v>
      </c>
      <c r="T254">
        <f t="shared" si="38"/>
        <v>16.983000000000001</v>
      </c>
      <c r="U254">
        <f t="shared" si="39"/>
        <v>19.16854227</v>
      </c>
      <c r="X254" s="9"/>
      <c r="Y254" s="22">
        <v>0.521393</v>
      </c>
      <c r="Z254" s="22">
        <v>226.358</v>
      </c>
      <c r="AA254" s="22">
        <v>-1.7147800000000001E-2</v>
      </c>
      <c r="AB254" s="22">
        <v>244</v>
      </c>
      <c r="AC254" s="22">
        <v>0.52081299999999997</v>
      </c>
      <c r="AD254">
        <f t="shared" si="40"/>
        <v>17.1478</v>
      </c>
      <c r="AE254">
        <f t="shared" si="41"/>
        <v>8.9407428854000006</v>
      </c>
      <c r="AF254" s="9"/>
      <c r="AG254" s="22">
        <v>1.12869</v>
      </c>
      <c r="AH254" s="22">
        <v>297.63499999999999</v>
      </c>
      <c r="AI254" s="22">
        <v>-1.68396E-2</v>
      </c>
      <c r="AJ254" s="22">
        <v>244</v>
      </c>
      <c r="AK254" s="22">
        <v>1.1279300000000001</v>
      </c>
      <c r="AL254">
        <f t="shared" si="42"/>
        <v>16.839600000000001</v>
      </c>
      <c r="AM254">
        <f t="shared" si="43"/>
        <v>19.006688124</v>
      </c>
      <c r="AP254" s="9"/>
      <c r="AQ254" s="22">
        <v>0.521393</v>
      </c>
      <c r="AR254" s="22">
        <v>373.05900000000003</v>
      </c>
      <c r="AS254" s="22">
        <v>-1.7077599999999998E-2</v>
      </c>
      <c r="AT254" s="22">
        <v>244</v>
      </c>
      <c r="AU254" s="22">
        <v>0.52069100000000001</v>
      </c>
      <c r="AV254">
        <f t="shared" si="44"/>
        <v>17.077599999999997</v>
      </c>
      <c r="AW254">
        <f t="shared" si="45"/>
        <v>8.9041410967999983</v>
      </c>
      <c r="AX254" s="9"/>
      <c r="AY254" s="22">
        <v>1.12869</v>
      </c>
      <c r="AZ254" s="22">
        <v>438.54399999999998</v>
      </c>
      <c r="BA254" s="22">
        <v>-1.6744999999999999E-2</v>
      </c>
      <c r="BB254" s="22">
        <v>244</v>
      </c>
      <c r="BC254" s="22">
        <v>1.1276200000000001</v>
      </c>
      <c r="BD254">
        <f t="shared" si="46"/>
        <v>16.745000000000001</v>
      </c>
      <c r="BE254">
        <f t="shared" si="47"/>
        <v>18.89991405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0.51635699999999995</v>
      </c>
      <c r="H255" s="22">
        <v>66.5441</v>
      </c>
      <c r="I255" s="22">
        <v>-1.7318699999999999E-2</v>
      </c>
      <c r="J255" s="22">
        <v>245</v>
      </c>
      <c r="K255" s="22">
        <v>0.51550300000000004</v>
      </c>
      <c r="L255">
        <f t="shared" si="36"/>
        <v>17.3187</v>
      </c>
      <c r="M255">
        <f t="shared" si="37"/>
        <v>8.9426319758999995</v>
      </c>
      <c r="N255" s="9"/>
      <c r="O255" s="22">
        <v>1.1337299999999999</v>
      </c>
      <c r="P255" s="22">
        <v>123.18</v>
      </c>
      <c r="Q255" s="22">
        <v>-1.69891E-2</v>
      </c>
      <c r="R255" s="22">
        <v>245</v>
      </c>
      <c r="S255" s="22">
        <v>1.1325099999999999</v>
      </c>
      <c r="T255">
        <f t="shared" si="38"/>
        <v>16.989100000000001</v>
      </c>
      <c r="U255">
        <f t="shared" si="39"/>
        <v>19.261052342999999</v>
      </c>
      <c r="X255" s="9"/>
      <c r="Y255" s="22">
        <v>0.51635699999999995</v>
      </c>
      <c r="Z255" s="22">
        <v>226.459</v>
      </c>
      <c r="AA255" s="22">
        <v>-1.71509E-2</v>
      </c>
      <c r="AB255" s="22">
        <v>245</v>
      </c>
      <c r="AC255" s="22">
        <v>0.51583900000000005</v>
      </c>
      <c r="AD255">
        <f t="shared" si="40"/>
        <v>17.1509</v>
      </c>
      <c r="AE255">
        <f t="shared" si="41"/>
        <v>8.8559872713000001</v>
      </c>
      <c r="AF255" s="9"/>
      <c r="AG255" s="22">
        <v>1.1337299999999999</v>
      </c>
      <c r="AH255" s="22">
        <v>297.73599999999999</v>
      </c>
      <c r="AI255" s="22">
        <v>-1.6845700000000002E-2</v>
      </c>
      <c r="AJ255" s="22">
        <v>245</v>
      </c>
      <c r="AK255" s="22">
        <v>1.1328100000000001</v>
      </c>
      <c r="AL255">
        <f t="shared" si="42"/>
        <v>16.845700000000001</v>
      </c>
      <c r="AM255">
        <f t="shared" si="43"/>
        <v>19.098475461</v>
      </c>
      <c r="AP255" s="9"/>
      <c r="AQ255" s="22">
        <v>0.51635699999999995</v>
      </c>
      <c r="AR255" s="22">
        <v>373.16</v>
      </c>
      <c r="AS255" s="22">
        <v>-1.7086799999999999E-2</v>
      </c>
      <c r="AT255" s="22">
        <v>245</v>
      </c>
      <c r="AU255" s="22">
        <v>0.51550300000000004</v>
      </c>
      <c r="AV255">
        <f t="shared" si="44"/>
        <v>17.0868</v>
      </c>
      <c r="AW255">
        <f t="shared" si="45"/>
        <v>8.8228887876000002</v>
      </c>
      <c r="AX255" s="9"/>
      <c r="AY255" s="22">
        <v>1.1337299999999999</v>
      </c>
      <c r="AZ255" s="22">
        <v>438.64499999999998</v>
      </c>
      <c r="BA255" s="22">
        <v>-1.6772499999999999E-2</v>
      </c>
      <c r="BB255" s="22">
        <v>245</v>
      </c>
      <c r="BC255" s="22">
        <v>1.1325099999999999</v>
      </c>
      <c r="BD255">
        <f t="shared" si="46"/>
        <v>16.772500000000001</v>
      </c>
      <c r="BE255">
        <f t="shared" si="47"/>
        <v>19.015486424999999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0.51132200000000005</v>
      </c>
      <c r="H256" s="22">
        <v>66.644800000000004</v>
      </c>
      <c r="I256" s="22">
        <v>-1.7321799999999998E-2</v>
      </c>
      <c r="J256" s="22">
        <v>246</v>
      </c>
      <c r="K256" s="22">
        <v>0.51043700000000003</v>
      </c>
      <c r="L256">
        <f t="shared" si="36"/>
        <v>17.3218</v>
      </c>
      <c r="M256">
        <f t="shared" si="37"/>
        <v>8.8570174196</v>
      </c>
      <c r="N256" s="9"/>
      <c r="O256" s="22">
        <v>1.13876</v>
      </c>
      <c r="P256" s="22">
        <v>123.28100000000001</v>
      </c>
      <c r="Q256" s="22">
        <v>-1.6992199999999999E-2</v>
      </c>
      <c r="R256" s="22">
        <v>246</v>
      </c>
      <c r="S256" s="22">
        <v>1.1376999999999999</v>
      </c>
      <c r="T256">
        <f t="shared" si="38"/>
        <v>16.9922</v>
      </c>
      <c r="U256">
        <f t="shared" si="39"/>
        <v>19.350037671999999</v>
      </c>
      <c r="X256" s="9"/>
      <c r="Y256" s="22">
        <v>0.51132200000000005</v>
      </c>
      <c r="Z256" s="22">
        <v>226.559</v>
      </c>
      <c r="AA256" s="22">
        <v>-1.7147800000000001E-2</v>
      </c>
      <c r="AB256" s="22">
        <v>246</v>
      </c>
      <c r="AC256" s="22">
        <v>0.51046800000000003</v>
      </c>
      <c r="AD256">
        <f t="shared" si="40"/>
        <v>17.1478</v>
      </c>
      <c r="AE256">
        <f t="shared" si="41"/>
        <v>8.7680473916000015</v>
      </c>
      <c r="AF256" s="9"/>
      <c r="AG256" s="22">
        <v>1.13876</v>
      </c>
      <c r="AH256" s="22">
        <v>297.83699999999999</v>
      </c>
      <c r="AI256" s="22">
        <v>-1.68243E-2</v>
      </c>
      <c r="AJ256" s="22">
        <v>246</v>
      </c>
      <c r="AK256" s="22">
        <v>1.1376999999999999</v>
      </c>
      <c r="AL256">
        <f t="shared" si="42"/>
        <v>16.824300000000001</v>
      </c>
      <c r="AM256">
        <f t="shared" si="43"/>
        <v>19.158839868000001</v>
      </c>
      <c r="AP256" s="9"/>
      <c r="AQ256" s="22">
        <v>0.51132200000000005</v>
      </c>
      <c r="AR256" s="22">
        <v>373.26100000000002</v>
      </c>
      <c r="AS256" s="22">
        <v>-1.7077599999999998E-2</v>
      </c>
      <c r="AT256" s="22">
        <v>246</v>
      </c>
      <c r="AU256" s="22">
        <v>0.51074200000000003</v>
      </c>
      <c r="AV256">
        <f t="shared" si="44"/>
        <v>17.077599999999997</v>
      </c>
      <c r="AW256">
        <f t="shared" si="45"/>
        <v>8.7321525871999999</v>
      </c>
      <c r="AX256" s="9"/>
      <c r="AY256" s="22">
        <v>1.13876</v>
      </c>
      <c r="AZ256" s="22">
        <v>438.74599999999998</v>
      </c>
      <c r="BA256" s="22">
        <v>-1.6787699999999999E-2</v>
      </c>
      <c r="BB256" s="22">
        <v>246</v>
      </c>
      <c r="BC256" s="22">
        <v>1.1379999999999999</v>
      </c>
      <c r="BD256">
        <f t="shared" si="46"/>
        <v>16.787699999999997</v>
      </c>
      <c r="BE256">
        <f t="shared" si="47"/>
        <v>19.117161251999995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0.50628700000000004</v>
      </c>
      <c r="H257" s="22">
        <v>66.745500000000007</v>
      </c>
      <c r="I257" s="22">
        <v>-1.7340100000000001E-2</v>
      </c>
      <c r="J257" s="22">
        <v>247</v>
      </c>
      <c r="K257" s="22">
        <v>0.50537100000000001</v>
      </c>
      <c r="L257">
        <f t="shared" si="36"/>
        <v>17.3401</v>
      </c>
      <c r="M257">
        <f t="shared" si="37"/>
        <v>8.7790672087000008</v>
      </c>
      <c r="N257" s="9"/>
      <c r="O257" s="22">
        <v>1.1437999999999999</v>
      </c>
      <c r="P257" s="22">
        <v>123.381</v>
      </c>
      <c r="Q257" s="22">
        <v>-1.6979999999999999E-2</v>
      </c>
      <c r="R257" s="22">
        <v>247</v>
      </c>
      <c r="S257" s="22">
        <v>1.1431899999999999</v>
      </c>
      <c r="T257">
        <f t="shared" si="38"/>
        <v>16.979999999999997</v>
      </c>
      <c r="U257">
        <f t="shared" si="39"/>
        <v>19.421723999999994</v>
      </c>
      <c r="X257" s="9"/>
      <c r="Y257" s="22">
        <v>0.50628700000000004</v>
      </c>
      <c r="Z257" s="22">
        <v>226.66</v>
      </c>
      <c r="AA257" s="22">
        <v>-1.7163100000000001E-2</v>
      </c>
      <c r="AB257" s="22">
        <v>247</v>
      </c>
      <c r="AC257" s="22">
        <v>0.50567600000000001</v>
      </c>
      <c r="AD257">
        <f t="shared" si="40"/>
        <v>17.1631</v>
      </c>
      <c r="AE257">
        <f t="shared" si="41"/>
        <v>8.6894544097000015</v>
      </c>
      <c r="AF257" s="9"/>
      <c r="AG257" s="22">
        <v>1.1437999999999999</v>
      </c>
      <c r="AH257" s="22">
        <v>297.93700000000001</v>
      </c>
      <c r="AI257" s="22">
        <v>-1.6833500000000001E-2</v>
      </c>
      <c r="AJ257" s="22">
        <v>247</v>
      </c>
      <c r="AK257" s="22">
        <v>1.1431899999999999</v>
      </c>
      <c r="AL257">
        <f t="shared" si="42"/>
        <v>16.833500000000001</v>
      </c>
      <c r="AM257">
        <f t="shared" si="43"/>
        <v>19.254157299999999</v>
      </c>
      <c r="AP257" s="9"/>
      <c r="AQ257" s="22">
        <v>0.50628700000000004</v>
      </c>
      <c r="AR257" s="22">
        <v>373.36099999999999</v>
      </c>
      <c r="AS257" s="22">
        <v>-1.7050200000000001E-2</v>
      </c>
      <c r="AT257" s="22">
        <v>247</v>
      </c>
      <c r="AU257" s="22">
        <v>0.505768</v>
      </c>
      <c r="AV257">
        <f t="shared" si="44"/>
        <v>17.0502</v>
      </c>
      <c r="AW257">
        <f t="shared" si="45"/>
        <v>8.6322946074000004</v>
      </c>
      <c r="AX257" s="9"/>
      <c r="AY257" s="22">
        <v>1.1437999999999999</v>
      </c>
      <c r="AZ257" s="22">
        <v>438.84699999999998</v>
      </c>
      <c r="BA257" s="22">
        <v>-1.6778600000000001E-2</v>
      </c>
      <c r="BB257" s="22">
        <v>247</v>
      </c>
      <c r="BC257" s="22">
        <v>1.1428799999999999</v>
      </c>
      <c r="BD257">
        <f t="shared" si="46"/>
        <v>16.778600000000001</v>
      </c>
      <c r="BE257">
        <f t="shared" si="47"/>
        <v>19.191362680000001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0.501251</v>
      </c>
      <c r="H258" s="22">
        <v>66.846199999999996</v>
      </c>
      <c r="I258" s="22">
        <v>-1.73431E-2</v>
      </c>
      <c r="J258" s="22">
        <v>248</v>
      </c>
      <c r="K258" s="22">
        <v>0.50058000000000002</v>
      </c>
      <c r="L258">
        <f t="shared" si="36"/>
        <v>17.3431</v>
      </c>
      <c r="M258">
        <f t="shared" si="37"/>
        <v>8.6932462181000005</v>
      </c>
      <c r="N258" s="9"/>
      <c r="O258" s="22">
        <v>1.14883</v>
      </c>
      <c r="P258" s="22">
        <v>123.482</v>
      </c>
      <c r="Q258" s="22">
        <v>-1.6979999999999999E-2</v>
      </c>
      <c r="R258" s="22">
        <v>248</v>
      </c>
      <c r="S258" s="22">
        <v>1.1480699999999999</v>
      </c>
      <c r="T258">
        <f t="shared" si="38"/>
        <v>16.979999999999997</v>
      </c>
      <c r="U258">
        <f t="shared" si="39"/>
        <v>19.507133399999997</v>
      </c>
      <c r="X258" s="9"/>
      <c r="Y258" s="22">
        <v>0.501251</v>
      </c>
      <c r="Z258" s="22">
        <v>226.761</v>
      </c>
      <c r="AA258" s="22">
        <v>-1.71539E-2</v>
      </c>
      <c r="AB258" s="22">
        <v>248</v>
      </c>
      <c r="AC258" s="22">
        <v>0.50058000000000002</v>
      </c>
      <c r="AD258">
        <f t="shared" si="40"/>
        <v>17.1539</v>
      </c>
      <c r="AE258">
        <f t="shared" si="41"/>
        <v>8.5984095288999995</v>
      </c>
      <c r="AF258" s="9"/>
      <c r="AG258" s="22">
        <v>1.14883</v>
      </c>
      <c r="AH258" s="22">
        <v>298.03800000000001</v>
      </c>
      <c r="AI258" s="22">
        <v>-1.6827399999999999E-2</v>
      </c>
      <c r="AJ258" s="22">
        <v>248</v>
      </c>
      <c r="AK258" s="22">
        <v>1.1480699999999999</v>
      </c>
      <c r="AL258">
        <f t="shared" si="42"/>
        <v>16.827400000000001</v>
      </c>
      <c r="AM258">
        <f t="shared" si="43"/>
        <v>19.331821942000001</v>
      </c>
      <c r="AP258" s="9"/>
      <c r="AQ258" s="22">
        <v>0.501251</v>
      </c>
      <c r="AR258" s="22">
        <v>373.46199999999999</v>
      </c>
      <c r="AS258" s="22">
        <v>-1.70715E-2</v>
      </c>
      <c r="AT258" s="22">
        <v>248</v>
      </c>
      <c r="AU258" s="22">
        <v>0.50054900000000002</v>
      </c>
      <c r="AV258">
        <f t="shared" si="44"/>
        <v>17.0715</v>
      </c>
      <c r="AW258">
        <f t="shared" si="45"/>
        <v>8.5571064465000006</v>
      </c>
      <c r="AX258" s="9"/>
      <c r="AY258" s="22">
        <v>1.14883</v>
      </c>
      <c r="AZ258" s="22">
        <v>438.947</v>
      </c>
      <c r="BA258" s="22">
        <v>-1.67572E-2</v>
      </c>
      <c r="BB258" s="22">
        <v>248</v>
      </c>
      <c r="BC258" s="22">
        <v>1.1474599999999999</v>
      </c>
      <c r="BD258">
        <f t="shared" si="46"/>
        <v>16.757200000000001</v>
      </c>
      <c r="BE258">
        <f t="shared" si="47"/>
        <v>19.251174076000002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0.49621599999999999</v>
      </c>
      <c r="H259" s="22">
        <v>66.946899999999999</v>
      </c>
      <c r="I259" s="22">
        <v>-1.7340100000000001E-2</v>
      </c>
      <c r="J259" s="22">
        <v>249</v>
      </c>
      <c r="K259" s="22">
        <v>0.49563600000000002</v>
      </c>
      <c r="L259">
        <f t="shared" si="36"/>
        <v>17.3401</v>
      </c>
      <c r="M259">
        <f t="shared" si="37"/>
        <v>8.6044350616000003</v>
      </c>
      <c r="N259" s="9"/>
      <c r="O259" s="22">
        <v>1.15387</v>
      </c>
      <c r="P259" s="22">
        <v>123.583</v>
      </c>
      <c r="Q259" s="22">
        <v>-1.6952499999999999E-2</v>
      </c>
      <c r="R259" s="22">
        <v>249</v>
      </c>
      <c r="S259" s="22">
        <v>1.1535599999999999</v>
      </c>
      <c r="T259">
        <f t="shared" si="38"/>
        <v>16.952500000000001</v>
      </c>
      <c r="U259">
        <f t="shared" si="39"/>
        <v>19.560981174999998</v>
      </c>
      <c r="X259" s="9"/>
      <c r="Y259" s="22">
        <v>0.49621599999999999</v>
      </c>
      <c r="Z259" s="22">
        <v>226.86199999999999</v>
      </c>
      <c r="AA259" s="22">
        <v>-1.71661E-2</v>
      </c>
      <c r="AB259" s="22">
        <v>249</v>
      </c>
      <c r="AC259" s="22">
        <v>0.49554399999999998</v>
      </c>
      <c r="AD259">
        <f t="shared" si="40"/>
        <v>17.1661</v>
      </c>
      <c r="AE259">
        <f t="shared" si="41"/>
        <v>8.518093477599999</v>
      </c>
      <c r="AF259" s="9"/>
      <c r="AG259" s="22">
        <v>1.15387</v>
      </c>
      <c r="AH259" s="22">
        <v>298.13900000000001</v>
      </c>
      <c r="AI259" s="22">
        <v>-1.6821300000000001E-2</v>
      </c>
      <c r="AJ259" s="22">
        <v>249</v>
      </c>
      <c r="AK259" s="22">
        <v>1.15326</v>
      </c>
      <c r="AL259">
        <f t="shared" si="42"/>
        <v>16.821300000000001</v>
      </c>
      <c r="AM259">
        <f t="shared" si="43"/>
        <v>19.409593431000001</v>
      </c>
      <c r="AP259" s="9"/>
      <c r="AQ259" s="22">
        <v>0.49621599999999999</v>
      </c>
      <c r="AR259" s="22">
        <v>373.56299999999999</v>
      </c>
      <c r="AS259" s="22">
        <v>-1.7080700000000001E-2</v>
      </c>
      <c r="AT259" s="22">
        <v>249</v>
      </c>
      <c r="AU259" s="22">
        <v>0.49566700000000002</v>
      </c>
      <c r="AV259">
        <f t="shared" si="44"/>
        <v>17.0807</v>
      </c>
      <c r="AW259">
        <f t="shared" si="45"/>
        <v>8.4757166311999992</v>
      </c>
      <c r="AX259" s="9"/>
      <c r="AY259" s="22">
        <v>1.15387</v>
      </c>
      <c r="AZ259" s="22">
        <v>439.048</v>
      </c>
      <c r="BA259" s="22">
        <v>-1.6778600000000001E-2</v>
      </c>
      <c r="BB259" s="22">
        <v>249</v>
      </c>
      <c r="BC259" s="22">
        <v>1.1529499999999999</v>
      </c>
      <c r="BD259">
        <f t="shared" si="46"/>
        <v>16.778600000000001</v>
      </c>
      <c r="BE259">
        <f t="shared" si="47"/>
        <v>19.360323182000002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0.49118000000000001</v>
      </c>
      <c r="H260" s="22">
        <v>67.047600000000003</v>
      </c>
      <c r="I260" s="22">
        <v>-1.7349199999999999E-2</v>
      </c>
      <c r="J260" s="22">
        <v>250</v>
      </c>
      <c r="K260" s="22">
        <v>0.490448</v>
      </c>
      <c r="L260">
        <f t="shared" si="36"/>
        <v>17.3492</v>
      </c>
      <c r="M260">
        <f t="shared" si="37"/>
        <v>8.5215800559999995</v>
      </c>
      <c r="N260" s="9"/>
      <c r="O260" s="22">
        <v>1.1589100000000001</v>
      </c>
      <c r="P260" s="22">
        <v>123.684</v>
      </c>
      <c r="Q260" s="22">
        <v>-1.6964699999999999E-2</v>
      </c>
      <c r="R260" s="22">
        <v>250</v>
      </c>
      <c r="S260" s="22">
        <v>1.15784</v>
      </c>
      <c r="T260">
        <f t="shared" si="38"/>
        <v>16.964700000000001</v>
      </c>
      <c r="U260">
        <f t="shared" si="39"/>
        <v>19.660560477000004</v>
      </c>
      <c r="X260" s="9"/>
      <c r="Y260" s="22">
        <v>0.49118000000000001</v>
      </c>
      <c r="Z260" s="22">
        <v>226.96199999999999</v>
      </c>
      <c r="AA260" s="22">
        <v>-1.7156999999999999E-2</v>
      </c>
      <c r="AB260" s="22">
        <v>250</v>
      </c>
      <c r="AC260" s="22">
        <v>0.49050899999999997</v>
      </c>
      <c r="AD260">
        <f t="shared" si="40"/>
        <v>17.157</v>
      </c>
      <c r="AE260">
        <f t="shared" si="41"/>
        <v>8.4271752600000003</v>
      </c>
      <c r="AF260" s="9"/>
      <c r="AG260" s="22">
        <v>1.1589100000000001</v>
      </c>
      <c r="AH260" s="22">
        <v>298.23899999999998</v>
      </c>
      <c r="AI260" s="22">
        <v>-1.6830399999999999E-2</v>
      </c>
      <c r="AJ260" s="22">
        <v>250</v>
      </c>
      <c r="AK260" s="22">
        <v>1.1581399999999999</v>
      </c>
      <c r="AL260">
        <f t="shared" si="42"/>
        <v>16.830399999999997</v>
      </c>
      <c r="AM260">
        <f t="shared" si="43"/>
        <v>19.504918864</v>
      </c>
      <c r="AP260" s="9"/>
      <c r="AQ260" s="22">
        <v>0.49118000000000001</v>
      </c>
      <c r="AR260" s="22">
        <v>373.66399999999999</v>
      </c>
      <c r="AS260" s="22">
        <v>-1.7080700000000001E-2</v>
      </c>
      <c r="AT260" s="22">
        <v>250</v>
      </c>
      <c r="AU260" s="22">
        <v>0.49063099999999998</v>
      </c>
      <c r="AV260">
        <f t="shared" si="44"/>
        <v>17.0807</v>
      </c>
      <c r="AW260">
        <f t="shared" si="45"/>
        <v>8.3896982260000001</v>
      </c>
      <c r="AX260" s="9"/>
      <c r="AY260" s="22">
        <v>1.1589100000000001</v>
      </c>
      <c r="AZ260" s="22">
        <v>439.149</v>
      </c>
      <c r="BA260" s="22">
        <v>-1.6763299999999998E-2</v>
      </c>
      <c r="BB260" s="22">
        <v>250</v>
      </c>
      <c r="BC260" s="22">
        <v>1.15845</v>
      </c>
      <c r="BD260">
        <f t="shared" si="46"/>
        <v>16.763299999999997</v>
      </c>
      <c r="BE260">
        <f t="shared" si="47"/>
        <v>19.427156003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0.48614499999999999</v>
      </c>
      <c r="H261" s="22">
        <v>67.148300000000006</v>
      </c>
      <c r="I261" s="22">
        <v>-1.7346199999999999E-2</v>
      </c>
      <c r="J261" s="22">
        <v>251</v>
      </c>
      <c r="K261" s="22">
        <v>0.48547400000000002</v>
      </c>
      <c r="L261">
        <f t="shared" si="36"/>
        <v>17.3462</v>
      </c>
      <c r="M261">
        <f t="shared" si="37"/>
        <v>8.4327683990000004</v>
      </c>
      <c r="N261" s="9"/>
      <c r="O261" s="22">
        <v>1.16394</v>
      </c>
      <c r="P261" s="22">
        <v>123.78400000000001</v>
      </c>
      <c r="Q261" s="22">
        <v>-1.6970800000000001E-2</v>
      </c>
      <c r="R261" s="22">
        <v>251</v>
      </c>
      <c r="S261" s="22">
        <v>1.16333</v>
      </c>
      <c r="T261">
        <f t="shared" si="38"/>
        <v>16.970800000000001</v>
      </c>
      <c r="U261">
        <f t="shared" si="39"/>
        <v>19.752992952</v>
      </c>
      <c r="X261" s="9"/>
      <c r="Y261" s="22">
        <v>0.48614499999999999</v>
      </c>
      <c r="Z261" s="22">
        <v>227.06299999999999</v>
      </c>
      <c r="AA261" s="22">
        <v>-1.7160000000000002E-2</v>
      </c>
      <c r="AB261" s="22">
        <v>251</v>
      </c>
      <c r="AC261" s="22">
        <v>0.48553499999999999</v>
      </c>
      <c r="AD261">
        <f t="shared" si="40"/>
        <v>17.16</v>
      </c>
      <c r="AE261">
        <f t="shared" si="41"/>
        <v>8.3422482000000002</v>
      </c>
      <c r="AF261" s="9"/>
      <c r="AG261" s="22">
        <v>1.16394</v>
      </c>
      <c r="AH261" s="22">
        <v>298.33999999999997</v>
      </c>
      <c r="AI261" s="22">
        <v>-1.68243E-2</v>
      </c>
      <c r="AJ261" s="22">
        <v>251</v>
      </c>
      <c r="AK261" s="22">
        <v>1.16333</v>
      </c>
      <c r="AL261">
        <f t="shared" si="42"/>
        <v>16.824300000000001</v>
      </c>
      <c r="AM261">
        <f t="shared" si="43"/>
        <v>19.582475742</v>
      </c>
      <c r="AP261" s="9"/>
      <c r="AQ261" s="22">
        <v>0.48614499999999999</v>
      </c>
      <c r="AR261" s="22">
        <v>373.76400000000001</v>
      </c>
      <c r="AS261" s="22">
        <v>-1.7080700000000001E-2</v>
      </c>
      <c r="AT261" s="22">
        <v>251</v>
      </c>
      <c r="AU261" s="22">
        <v>0.48538199999999998</v>
      </c>
      <c r="AV261">
        <f t="shared" si="44"/>
        <v>17.0807</v>
      </c>
      <c r="AW261">
        <f t="shared" si="45"/>
        <v>8.3036969015000004</v>
      </c>
      <c r="AX261" s="9"/>
      <c r="AY261" s="22">
        <v>1.16394</v>
      </c>
      <c r="AZ261" s="22">
        <v>439.24900000000002</v>
      </c>
      <c r="BA261" s="22">
        <v>-1.6760299999999999E-2</v>
      </c>
      <c r="BB261" s="22">
        <v>251</v>
      </c>
      <c r="BC261" s="22">
        <v>1.16272</v>
      </c>
      <c r="BD261">
        <f t="shared" si="46"/>
        <v>16.760299999999997</v>
      </c>
      <c r="BE261">
        <f t="shared" si="47"/>
        <v>19.507983581999998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0.48110999999999998</v>
      </c>
      <c r="H262" s="22">
        <v>67.249099999999999</v>
      </c>
      <c r="I262" s="22">
        <v>-1.7361499999999998E-2</v>
      </c>
      <c r="J262" s="22">
        <v>252</v>
      </c>
      <c r="K262" s="22">
        <v>0.48043799999999998</v>
      </c>
      <c r="L262">
        <f t="shared" si="36"/>
        <v>17.361499999999999</v>
      </c>
      <c r="M262">
        <f t="shared" si="37"/>
        <v>8.3527912649999987</v>
      </c>
      <c r="N262" s="9"/>
      <c r="O262" s="22">
        <v>1.1689799999999999</v>
      </c>
      <c r="P262" s="22">
        <v>123.88500000000001</v>
      </c>
      <c r="Q262" s="22">
        <v>-1.6955600000000001E-2</v>
      </c>
      <c r="R262" s="22">
        <v>252</v>
      </c>
      <c r="S262" s="22">
        <v>1.16821</v>
      </c>
      <c r="T262">
        <f t="shared" si="38"/>
        <v>16.9556</v>
      </c>
      <c r="U262">
        <f t="shared" si="39"/>
        <v>19.820757287999999</v>
      </c>
      <c r="X262" s="9"/>
      <c r="Y262" s="22">
        <v>0.48110999999999998</v>
      </c>
      <c r="Z262" s="22">
        <v>227.16399999999999</v>
      </c>
      <c r="AA262" s="22">
        <v>-1.7160000000000002E-2</v>
      </c>
      <c r="AB262" s="22">
        <v>252</v>
      </c>
      <c r="AC262" s="22">
        <v>0.48053000000000001</v>
      </c>
      <c r="AD262">
        <f t="shared" si="40"/>
        <v>17.16</v>
      </c>
      <c r="AE262">
        <f t="shared" si="41"/>
        <v>8.2558475999999992</v>
      </c>
      <c r="AF262" s="9"/>
      <c r="AG262" s="22">
        <v>1.1689799999999999</v>
      </c>
      <c r="AH262" s="22">
        <v>298.44099999999997</v>
      </c>
      <c r="AI262" s="22">
        <v>-1.6830399999999999E-2</v>
      </c>
      <c r="AJ262" s="22">
        <v>252</v>
      </c>
      <c r="AK262" s="22">
        <v>1.1676</v>
      </c>
      <c r="AL262">
        <f t="shared" si="42"/>
        <v>16.830399999999997</v>
      </c>
      <c r="AM262">
        <f t="shared" si="43"/>
        <v>19.674400991999995</v>
      </c>
      <c r="AP262" s="9"/>
      <c r="AQ262" s="22">
        <v>0.48110999999999998</v>
      </c>
      <c r="AR262" s="22">
        <v>373.86500000000001</v>
      </c>
      <c r="AS262" s="22">
        <v>-1.70715E-2</v>
      </c>
      <c r="AT262" s="22">
        <v>252</v>
      </c>
      <c r="AU262" s="22">
        <v>0.48049900000000001</v>
      </c>
      <c r="AV262">
        <f t="shared" si="44"/>
        <v>17.0715</v>
      </c>
      <c r="AW262">
        <f t="shared" si="45"/>
        <v>8.2132693650000004</v>
      </c>
      <c r="AX262" s="9"/>
      <c r="AY262" s="22">
        <v>1.1689799999999999</v>
      </c>
      <c r="AZ262" s="22">
        <v>439.35</v>
      </c>
      <c r="BA262" s="22">
        <v>-1.67542E-2</v>
      </c>
      <c r="BB262" s="22">
        <v>252</v>
      </c>
      <c r="BC262" s="22">
        <v>1.16821</v>
      </c>
      <c r="BD262">
        <f t="shared" si="46"/>
        <v>16.754200000000001</v>
      </c>
      <c r="BE262">
        <f t="shared" si="47"/>
        <v>19.585324715999999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0.476074</v>
      </c>
      <c r="H263" s="22">
        <v>67.349800000000002</v>
      </c>
      <c r="I263" s="22">
        <v>-1.7361499999999998E-2</v>
      </c>
      <c r="J263" s="22">
        <v>253</v>
      </c>
      <c r="K263" s="22">
        <v>0.47540300000000002</v>
      </c>
      <c r="L263">
        <f t="shared" si="36"/>
        <v>17.361499999999999</v>
      </c>
      <c r="M263">
        <f t="shared" si="37"/>
        <v>8.2653587509999991</v>
      </c>
      <c r="N263" s="9"/>
      <c r="O263" s="22">
        <v>1.17401</v>
      </c>
      <c r="P263" s="22">
        <v>123.986</v>
      </c>
      <c r="Q263" s="22">
        <v>-1.6964699999999999E-2</v>
      </c>
      <c r="R263" s="22">
        <v>253</v>
      </c>
      <c r="S263" s="22">
        <v>1.1734</v>
      </c>
      <c r="T263">
        <f t="shared" si="38"/>
        <v>16.964700000000001</v>
      </c>
      <c r="U263">
        <f t="shared" si="39"/>
        <v>19.916727447</v>
      </c>
      <c r="X263" s="9"/>
      <c r="Y263" s="22">
        <v>0.476074</v>
      </c>
      <c r="Z263" s="22">
        <v>227.26400000000001</v>
      </c>
      <c r="AA263" s="22">
        <v>-1.7160000000000002E-2</v>
      </c>
      <c r="AB263" s="22">
        <v>253</v>
      </c>
      <c r="AC263" s="22">
        <v>0.47549400000000003</v>
      </c>
      <c r="AD263">
        <f t="shared" si="40"/>
        <v>17.16</v>
      </c>
      <c r="AE263">
        <f t="shared" si="41"/>
        <v>8.1694298399999994</v>
      </c>
      <c r="AF263" s="9"/>
      <c r="AG263" s="22">
        <v>1.17401</v>
      </c>
      <c r="AH263" s="22">
        <v>298.54199999999997</v>
      </c>
      <c r="AI263" s="22">
        <v>-1.6802999999999998E-2</v>
      </c>
      <c r="AJ263" s="22">
        <v>253</v>
      </c>
      <c r="AK263" s="22">
        <v>1.17279</v>
      </c>
      <c r="AL263">
        <f t="shared" si="42"/>
        <v>16.802999999999997</v>
      </c>
      <c r="AM263">
        <f t="shared" si="43"/>
        <v>19.726890029999996</v>
      </c>
      <c r="AP263" s="9"/>
      <c r="AQ263" s="22">
        <v>0.476074</v>
      </c>
      <c r="AR263" s="22">
        <v>373.96600000000001</v>
      </c>
      <c r="AS263" s="22">
        <v>-1.7080700000000001E-2</v>
      </c>
      <c r="AT263" s="22">
        <v>253</v>
      </c>
      <c r="AU263" s="22">
        <v>0.47534199999999999</v>
      </c>
      <c r="AV263">
        <f t="shared" si="44"/>
        <v>17.0807</v>
      </c>
      <c r="AW263">
        <f t="shared" si="45"/>
        <v>8.1316771717999998</v>
      </c>
      <c r="AX263" s="9"/>
      <c r="AY263" s="22">
        <v>1.17401</v>
      </c>
      <c r="AZ263" s="22">
        <v>439.45100000000002</v>
      </c>
      <c r="BA263" s="22">
        <v>-1.6747999999999999E-2</v>
      </c>
      <c r="BB263" s="22">
        <v>253</v>
      </c>
      <c r="BC263" s="22">
        <v>1.1734</v>
      </c>
      <c r="BD263">
        <f t="shared" si="46"/>
        <v>16.747999999999998</v>
      </c>
      <c r="BE263">
        <f t="shared" si="47"/>
        <v>19.662319479999997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0.47103899999999999</v>
      </c>
      <c r="H264" s="22">
        <v>67.450500000000005</v>
      </c>
      <c r="I264" s="22">
        <v>-1.7355300000000001E-2</v>
      </c>
      <c r="J264" s="22">
        <v>254</v>
      </c>
      <c r="K264" s="22">
        <v>0.470642</v>
      </c>
      <c r="L264">
        <f t="shared" si="36"/>
        <v>17.3553</v>
      </c>
      <c r="M264">
        <f t="shared" si="37"/>
        <v>8.1750231567</v>
      </c>
      <c r="N264" s="9"/>
      <c r="O264" s="22">
        <v>1.1790499999999999</v>
      </c>
      <c r="P264" s="22">
        <v>124.086</v>
      </c>
      <c r="Q264" s="22">
        <v>-1.6955600000000001E-2</v>
      </c>
      <c r="R264" s="22">
        <v>254</v>
      </c>
      <c r="S264" s="22">
        <v>1.17767</v>
      </c>
      <c r="T264">
        <f t="shared" si="38"/>
        <v>16.9556</v>
      </c>
      <c r="U264">
        <f t="shared" si="39"/>
        <v>19.991500179999999</v>
      </c>
      <c r="X264" s="9"/>
      <c r="Y264" s="22">
        <v>0.47103899999999999</v>
      </c>
      <c r="Z264" s="22">
        <v>227.36500000000001</v>
      </c>
      <c r="AA264" s="22">
        <v>-1.7163100000000001E-2</v>
      </c>
      <c r="AB264" s="22">
        <v>254</v>
      </c>
      <c r="AC264" s="22">
        <v>0.47051999999999999</v>
      </c>
      <c r="AD264">
        <f t="shared" si="40"/>
        <v>17.1631</v>
      </c>
      <c r="AE264">
        <f t="shared" si="41"/>
        <v>8.0844894609000004</v>
      </c>
      <c r="AF264" s="9"/>
      <c r="AG264" s="22">
        <v>1.1790499999999999</v>
      </c>
      <c r="AH264" s="22">
        <v>298.642</v>
      </c>
      <c r="AI264" s="22">
        <v>-1.68091E-2</v>
      </c>
      <c r="AJ264" s="22">
        <v>254</v>
      </c>
      <c r="AK264" s="22">
        <v>1.17767</v>
      </c>
      <c r="AL264">
        <f t="shared" si="42"/>
        <v>16.809100000000001</v>
      </c>
      <c r="AM264">
        <f t="shared" si="43"/>
        <v>19.818769355000001</v>
      </c>
      <c r="AP264" s="9"/>
      <c r="AQ264" s="22">
        <v>0.47103899999999999</v>
      </c>
      <c r="AR264" s="22">
        <v>374.06599999999997</v>
      </c>
      <c r="AS264" s="22">
        <v>-1.70685E-2</v>
      </c>
      <c r="AT264" s="22">
        <v>254</v>
      </c>
      <c r="AU264" s="22">
        <v>0.46981800000000001</v>
      </c>
      <c r="AV264">
        <f t="shared" si="44"/>
        <v>17.0685</v>
      </c>
      <c r="AW264">
        <f t="shared" si="45"/>
        <v>8.039929171499999</v>
      </c>
      <c r="AX264" s="9"/>
      <c r="AY264" s="22">
        <v>1.1790499999999999</v>
      </c>
      <c r="AZ264" s="22">
        <v>439.55099999999999</v>
      </c>
      <c r="BA264" s="22">
        <v>-1.6751100000000001E-2</v>
      </c>
      <c r="BB264" s="22">
        <v>254</v>
      </c>
      <c r="BC264" s="22">
        <v>1.17798</v>
      </c>
      <c r="BD264">
        <f t="shared" si="46"/>
        <v>16.751100000000001</v>
      </c>
      <c r="BE264">
        <f t="shared" si="47"/>
        <v>19.750384454999999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0.466003</v>
      </c>
      <c r="H265" s="22">
        <v>67.551199999999994</v>
      </c>
      <c r="I265" s="22">
        <v>-1.7364500000000001E-2</v>
      </c>
      <c r="J265" s="22">
        <v>255</v>
      </c>
      <c r="K265" s="22">
        <v>0.465393</v>
      </c>
      <c r="L265">
        <f t="shared" si="36"/>
        <v>17.364500000000003</v>
      </c>
      <c r="M265">
        <f t="shared" si="37"/>
        <v>8.0919090935000018</v>
      </c>
      <c r="N265" s="9"/>
      <c r="O265" s="22">
        <v>1.18408</v>
      </c>
      <c r="P265" s="22">
        <v>124.187</v>
      </c>
      <c r="Q265" s="22">
        <v>-1.6958600000000001E-2</v>
      </c>
      <c r="R265" s="22">
        <v>255</v>
      </c>
      <c r="S265" s="22">
        <v>1.1831700000000001</v>
      </c>
      <c r="T265">
        <f t="shared" si="38"/>
        <v>16.958600000000001</v>
      </c>
      <c r="U265">
        <f t="shared" si="39"/>
        <v>20.080339088000002</v>
      </c>
      <c r="X265" s="9"/>
      <c r="Y265" s="22">
        <v>0.466003</v>
      </c>
      <c r="Z265" s="22">
        <v>227.46600000000001</v>
      </c>
      <c r="AA265" s="22">
        <v>-1.71661E-2</v>
      </c>
      <c r="AB265" s="22">
        <v>255</v>
      </c>
      <c r="AC265" s="22">
        <v>0.46511799999999998</v>
      </c>
      <c r="AD265">
        <f t="shared" si="40"/>
        <v>17.1661</v>
      </c>
      <c r="AE265">
        <f t="shared" si="41"/>
        <v>7.9994540983000002</v>
      </c>
      <c r="AF265" s="9"/>
      <c r="AG265" s="22">
        <v>1.18408</v>
      </c>
      <c r="AH265" s="22">
        <v>298.74299999999999</v>
      </c>
      <c r="AI265" s="22">
        <v>-1.6802999999999998E-2</v>
      </c>
      <c r="AJ265" s="22">
        <v>255</v>
      </c>
      <c r="AK265" s="22">
        <v>1.18347</v>
      </c>
      <c r="AL265">
        <f t="shared" si="42"/>
        <v>16.802999999999997</v>
      </c>
      <c r="AM265">
        <f t="shared" si="43"/>
        <v>19.896096239999999</v>
      </c>
      <c r="AP265" s="9"/>
      <c r="AQ265" s="22">
        <v>0.466003</v>
      </c>
      <c r="AR265" s="22">
        <v>374.16699999999997</v>
      </c>
      <c r="AS265" s="22">
        <v>-1.7074599999999999E-2</v>
      </c>
      <c r="AT265" s="22">
        <v>255</v>
      </c>
      <c r="AU265" s="22">
        <v>0.46527099999999999</v>
      </c>
      <c r="AV265">
        <f t="shared" si="44"/>
        <v>17.0746</v>
      </c>
      <c r="AW265">
        <f t="shared" si="45"/>
        <v>7.9568148238000003</v>
      </c>
      <c r="AX265" s="9"/>
      <c r="AY265" s="22">
        <v>1.18408</v>
      </c>
      <c r="AZ265" s="22">
        <v>439.65199999999999</v>
      </c>
      <c r="BA265" s="22">
        <v>-1.67145E-2</v>
      </c>
      <c r="BB265" s="22">
        <v>255</v>
      </c>
      <c r="BC265" s="22">
        <v>1.18347</v>
      </c>
      <c r="BD265">
        <f t="shared" si="46"/>
        <v>16.714500000000001</v>
      </c>
      <c r="BE265">
        <f t="shared" si="47"/>
        <v>19.79130516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0.46096799999999999</v>
      </c>
      <c r="H266" s="22">
        <v>67.651899999999998</v>
      </c>
      <c r="I266" s="22">
        <v>-1.7361499999999998E-2</v>
      </c>
      <c r="J266" s="22">
        <v>256</v>
      </c>
      <c r="K266" s="22">
        <v>0.45996100000000001</v>
      </c>
      <c r="L266">
        <f t="shared" si="36"/>
        <v>17.361499999999999</v>
      </c>
      <c r="M266">
        <f t="shared" si="37"/>
        <v>8.003095931999999</v>
      </c>
      <c r="N266" s="9"/>
      <c r="O266" s="22">
        <v>1.18912</v>
      </c>
      <c r="P266" s="22">
        <v>124.288</v>
      </c>
      <c r="Q266" s="22">
        <v>-1.6952499999999999E-2</v>
      </c>
      <c r="R266" s="22">
        <v>256</v>
      </c>
      <c r="S266" s="22">
        <v>1.1880500000000001</v>
      </c>
      <c r="T266">
        <f t="shared" si="38"/>
        <v>16.952500000000001</v>
      </c>
      <c r="U266">
        <f t="shared" si="39"/>
        <v>20.158556799999999</v>
      </c>
      <c r="X266" s="9"/>
      <c r="Y266" s="22">
        <v>0.46096799999999999</v>
      </c>
      <c r="Z266" s="22">
        <v>227.566</v>
      </c>
      <c r="AA266" s="22">
        <v>-1.7175300000000001E-2</v>
      </c>
      <c r="AB266" s="22">
        <v>256</v>
      </c>
      <c r="AC266" s="22">
        <v>0.46023599999999998</v>
      </c>
      <c r="AD266">
        <f t="shared" si="40"/>
        <v>17.1753</v>
      </c>
      <c r="AE266">
        <f t="shared" si="41"/>
        <v>7.9172636903999996</v>
      </c>
      <c r="AF266" s="9"/>
      <c r="AG266" s="22">
        <v>1.18912</v>
      </c>
      <c r="AH266" s="22">
        <v>298.84399999999999</v>
      </c>
      <c r="AI266" s="22">
        <v>-1.6781600000000001E-2</v>
      </c>
      <c r="AJ266" s="22">
        <v>256</v>
      </c>
      <c r="AK266" s="22">
        <v>1.18835</v>
      </c>
      <c r="AL266">
        <f t="shared" si="42"/>
        <v>16.781600000000001</v>
      </c>
      <c r="AM266">
        <f t="shared" si="43"/>
        <v>19.955336192000001</v>
      </c>
      <c r="AP266" s="9"/>
      <c r="AQ266" s="22">
        <v>0.46096799999999999</v>
      </c>
      <c r="AR266" s="22">
        <v>374.26799999999997</v>
      </c>
      <c r="AS266" s="22">
        <v>-1.7092900000000001E-2</v>
      </c>
      <c r="AT266" s="22">
        <v>256</v>
      </c>
      <c r="AU266" s="22">
        <v>0.460144</v>
      </c>
      <c r="AV266">
        <f t="shared" si="44"/>
        <v>17.0929</v>
      </c>
      <c r="AW266">
        <f t="shared" si="45"/>
        <v>7.8792799271999998</v>
      </c>
      <c r="AX266" s="9"/>
      <c r="AY266" s="22">
        <v>1.18912</v>
      </c>
      <c r="AZ266" s="22">
        <v>439.75299999999999</v>
      </c>
      <c r="BA266" s="22">
        <v>-1.67297E-2</v>
      </c>
      <c r="BB266" s="22">
        <v>256</v>
      </c>
      <c r="BC266" s="22">
        <v>1.1880500000000001</v>
      </c>
      <c r="BD266">
        <f t="shared" si="46"/>
        <v>16.729700000000001</v>
      </c>
      <c r="BE266">
        <f t="shared" si="47"/>
        <v>19.893620863999999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0.45593299999999998</v>
      </c>
      <c r="H267" s="22">
        <v>67.752600000000001</v>
      </c>
      <c r="I267" s="22">
        <v>-1.7361499999999998E-2</v>
      </c>
      <c r="J267" s="22">
        <v>257</v>
      </c>
      <c r="K267" s="22">
        <v>0.45535300000000001</v>
      </c>
      <c r="L267">
        <f t="shared" si="36"/>
        <v>17.361499999999999</v>
      </c>
      <c r="M267">
        <f t="shared" si="37"/>
        <v>7.9156807794999997</v>
      </c>
      <c r="N267" s="9"/>
      <c r="O267" s="22">
        <v>1.19415</v>
      </c>
      <c r="P267" s="22">
        <v>124.38800000000001</v>
      </c>
      <c r="Q267" s="22">
        <v>-1.69464E-2</v>
      </c>
      <c r="R267" s="22">
        <v>257</v>
      </c>
      <c r="S267" s="22">
        <v>1.1932400000000001</v>
      </c>
      <c r="T267">
        <f t="shared" si="38"/>
        <v>16.946400000000001</v>
      </c>
      <c r="U267">
        <f t="shared" si="39"/>
        <v>20.236543560000001</v>
      </c>
      <c r="X267" s="9"/>
      <c r="Y267" s="22">
        <v>0.45593299999999998</v>
      </c>
      <c r="Z267" s="22">
        <v>227.667</v>
      </c>
      <c r="AA267" s="22">
        <v>-1.7169199999999999E-2</v>
      </c>
      <c r="AB267" s="22">
        <v>257</v>
      </c>
      <c r="AC267" s="22">
        <v>0.45510899999999999</v>
      </c>
      <c r="AD267">
        <f t="shared" si="40"/>
        <v>17.1692</v>
      </c>
      <c r="AE267">
        <f t="shared" si="41"/>
        <v>7.8280048635999995</v>
      </c>
      <c r="AF267" s="9"/>
      <c r="AG267" s="22">
        <v>1.19415</v>
      </c>
      <c r="AH267" s="22">
        <v>298.94400000000002</v>
      </c>
      <c r="AI267" s="22">
        <v>-1.6778600000000001E-2</v>
      </c>
      <c r="AJ267" s="22">
        <v>257</v>
      </c>
      <c r="AK267" s="22">
        <v>1.1932400000000001</v>
      </c>
      <c r="AL267">
        <f t="shared" si="42"/>
        <v>16.778600000000001</v>
      </c>
      <c r="AM267">
        <f t="shared" si="43"/>
        <v>20.036165190000002</v>
      </c>
      <c r="AP267" s="9"/>
      <c r="AQ267" s="22">
        <v>0.45593299999999998</v>
      </c>
      <c r="AR267" s="22">
        <v>374.36900000000003</v>
      </c>
      <c r="AS267" s="22">
        <v>-1.7080700000000001E-2</v>
      </c>
      <c r="AT267" s="22">
        <v>257</v>
      </c>
      <c r="AU267" s="22">
        <v>0.45513900000000002</v>
      </c>
      <c r="AV267">
        <f t="shared" si="44"/>
        <v>17.0807</v>
      </c>
      <c r="AW267">
        <f t="shared" si="45"/>
        <v>7.7876547930999998</v>
      </c>
      <c r="AX267" s="9"/>
      <c r="AY267" s="22">
        <v>1.19415</v>
      </c>
      <c r="AZ267" s="22">
        <v>439.85399999999998</v>
      </c>
      <c r="BA267" s="22">
        <v>-1.6732799999999999E-2</v>
      </c>
      <c r="BB267" s="22">
        <v>257</v>
      </c>
      <c r="BC267" s="22">
        <v>1.19293</v>
      </c>
      <c r="BD267">
        <f t="shared" si="46"/>
        <v>16.732799999999997</v>
      </c>
      <c r="BE267">
        <f t="shared" si="47"/>
        <v>19.981473119999997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0.45089699999999999</v>
      </c>
      <c r="H268" s="22">
        <v>67.853300000000004</v>
      </c>
      <c r="I268" s="22">
        <v>-1.73706E-2</v>
      </c>
      <c r="J268" s="22">
        <v>258</v>
      </c>
      <c r="K268" s="22">
        <v>0.45025599999999999</v>
      </c>
      <c r="L268">
        <f t="shared" ref="L268:L331" si="48">-I268/$F$2*1000</f>
        <v>17.3706</v>
      </c>
      <c r="M268">
        <f t="shared" ref="M268:M331" si="49">L268*G268</f>
        <v>7.8323514282</v>
      </c>
      <c r="N268" s="9"/>
      <c r="O268" s="22">
        <v>1.19919</v>
      </c>
      <c r="P268" s="22">
        <v>124.489</v>
      </c>
      <c r="Q268" s="22">
        <v>-1.69312E-2</v>
      </c>
      <c r="R268" s="22">
        <v>258</v>
      </c>
      <c r="S268" s="22">
        <v>1.1984300000000001</v>
      </c>
      <c r="T268">
        <f t="shared" ref="T268:T331" si="50">-Q268/$F$2*1000</f>
        <v>16.9312</v>
      </c>
      <c r="U268">
        <f t="shared" ref="U268:U331" si="51">T268*O268</f>
        <v>20.303725728</v>
      </c>
      <c r="X268" s="9"/>
      <c r="Y268" s="22">
        <v>0.45089699999999999</v>
      </c>
      <c r="Z268" s="22">
        <v>227.768</v>
      </c>
      <c r="AA268" s="22">
        <v>-1.7184399999999999E-2</v>
      </c>
      <c r="AB268" s="22">
        <v>258</v>
      </c>
      <c r="AC268" s="22">
        <v>0.45043899999999998</v>
      </c>
      <c r="AD268">
        <f t="shared" ref="AD268:AD331" si="52">-AA268/$F$2*1000</f>
        <v>17.1844</v>
      </c>
      <c r="AE268">
        <f t="shared" ref="AE268:AE331" si="53">AD268*Y268</f>
        <v>7.7483944068000001</v>
      </c>
      <c r="AF268" s="9"/>
      <c r="AG268" s="22">
        <v>1.19919</v>
      </c>
      <c r="AH268" s="22">
        <v>299.04500000000002</v>
      </c>
      <c r="AI268" s="22">
        <v>-1.6775499999999999E-2</v>
      </c>
      <c r="AJ268" s="22">
        <v>258</v>
      </c>
      <c r="AK268" s="22">
        <v>1.1981200000000001</v>
      </c>
      <c r="AL268">
        <f t="shared" ref="AL268:AL331" si="54">-AI268/$F$2*1000</f>
        <v>16.775499999999997</v>
      </c>
      <c r="AM268">
        <f t="shared" ref="AM268:AM331" si="55">AL268*AG268</f>
        <v>20.117011844999997</v>
      </c>
      <c r="AP268" s="9"/>
      <c r="AQ268" s="22">
        <v>0.45089699999999999</v>
      </c>
      <c r="AR268" s="22">
        <v>374.46899999999999</v>
      </c>
      <c r="AS268" s="22">
        <v>-1.7080700000000001E-2</v>
      </c>
      <c r="AT268" s="22">
        <v>258</v>
      </c>
      <c r="AU268" s="22">
        <v>0.45034800000000003</v>
      </c>
      <c r="AV268">
        <f t="shared" ref="AV268:AV331" si="56">-AS268/$F$2*1000</f>
        <v>17.0807</v>
      </c>
      <c r="AW268">
        <f t="shared" ref="AW268:AW331" si="57">AV268*AQ268</f>
        <v>7.7016363878999998</v>
      </c>
      <c r="AX268" s="9"/>
      <c r="AY268" s="22">
        <v>1.19919</v>
      </c>
      <c r="AZ268" s="22">
        <v>439.95400000000001</v>
      </c>
      <c r="BA268" s="22">
        <v>-1.67145E-2</v>
      </c>
      <c r="BB268" s="22">
        <v>258</v>
      </c>
      <c r="BC268" s="22">
        <v>1.1975100000000001</v>
      </c>
      <c r="BD268">
        <f t="shared" ref="BD268:BD331" si="58">-BA268/$F$2*1000</f>
        <v>16.714500000000001</v>
      </c>
      <c r="BE268">
        <f t="shared" ref="BE268:BE331" si="59">BD268*AY268</f>
        <v>20.043861254999999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0.44586199999999998</v>
      </c>
      <c r="H269" s="22">
        <v>67.953999999999994</v>
      </c>
      <c r="I269" s="22">
        <v>-1.73706E-2</v>
      </c>
      <c r="J269" s="22">
        <v>259</v>
      </c>
      <c r="K269" s="22">
        <v>0.44516</v>
      </c>
      <c r="L269">
        <f t="shared" si="48"/>
        <v>17.3706</v>
      </c>
      <c r="M269">
        <f t="shared" si="49"/>
        <v>7.7448904571999995</v>
      </c>
      <c r="N269" s="9"/>
      <c r="O269" s="22">
        <v>1.2042200000000001</v>
      </c>
      <c r="P269" s="22">
        <v>124.59</v>
      </c>
      <c r="Q269" s="22">
        <v>-1.6949499999999999E-2</v>
      </c>
      <c r="R269" s="22">
        <v>259</v>
      </c>
      <c r="S269" s="22">
        <v>1.2033100000000001</v>
      </c>
      <c r="T269">
        <f t="shared" si="50"/>
        <v>16.9495</v>
      </c>
      <c r="U269">
        <f t="shared" si="51"/>
        <v>20.410926890000002</v>
      </c>
      <c r="X269" s="9"/>
      <c r="Y269" s="22">
        <v>0.44586199999999998</v>
      </c>
      <c r="Z269" s="22">
        <v>227.869</v>
      </c>
      <c r="AA269" s="22">
        <v>-1.7175300000000001E-2</v>
      </c>
      <c r="AB269" s="22">
        <v>259</v>
      </c>
      <c r="AC269" s="22">
        <v>0.44500699999999999</v>
      </c>
      <c r="AD269">
        <f t="shared" si="52"/>
        <v>17.1753</v>
      </c>
      <c r="AE269">
        <f t="shared" si="53"/>
        <v>7.6578136085999997</v>
      </c>
      <c r="AF269" s="9"/>
      <c r="AG269" s="22">
        <v>1.2042200000000001</v>
      </c>
      <c r="AH269" s="22">
        <v>299.14600000000002</v>
      </c>
      <c r="AI269" s="22">
        <v>-1.6793800000000001E-2</v>
      </c>
      <c r="AJ269" s="22">
        <v>259</v>
      </c>
      <c r="AK269" s="22">
        <v>1.2039200000000001</v>
      </c>
      <c r="AL269">
        <f t="shared" si="54"/>
        <v>16.793800000000001</v>
      </c>
      <c r="AM269">
        <f t="shared" si="55"/>
        <v>20.223429836000001</v>
      </c>
      <c r="AP269" s="9"/>
      <c r="AQ269" s="22">
        <v>0.44586199999999998</v>
      </c>
      <c r="AR269" s="22">
        <v>374.57</v>
      </c>
      <c r="AS269" s="22">
        <v>-1.7102099999999999E-2</v>
      </c>
      <c r="AT269" s="22">
        <v>259</v>
      </c>
      <c r="AU269" s="22">
        <v>0.44534299999999999</v>
      </c>
      <c r="AV269">
        <f t="shared" si="56"/>
        <v>17.1021</v>
      </c>
      <c r="AW269">
        <f t="shared" si="57"/>
        <v>7.6251765101999993</v>
      </c>
      <c r="AX269" s="9"/>
      <c r="AY269" s="22">
        <v>1.2042200000000001</v>
      </c>
      <c r="AZ269" s="22">
        <v>440.05500000000001</v>
      </c>
      <c r="BA269" s="22">
        <v>-1.67145E-2</v>
      </c>
      <c r="BB269" s="22">
        <v>259</v>
      </c>
      <c r="BC269" s="22">
        <v>1.2033100000000001</v>
      </c>
      <c r="BD269">
        <f t="shared" si="58"/>
        <v>16.714500000000001</v>
      </c>
      <c r="BE269">
        <f t="shared" si="59"/>
        <v>20.127935190000002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0.440826</v>
      </c>
      <c r="H270" s="22">
        <v>68.054699999999997</v>
      </c>
      <c r="I270" s="22">
        <v>-1.7376699999999998E-2</v>
      </c>
      <c r="J270" s="22">
        <v>260</v>
      </c>
      <c r="K270" s="22">
        <v>0.440216</v>
      </c>
      <c r="L270">
        <f t="shared" si="48"/>
        <v>17.3767</v>
      </c>
      <c r="M270">
        <f t="shared" si="49"/>
        <v>7.6601011541999995</v>
      </c>
      <c r="N270" s="9"/>
      <c r="O270" s="22">
        <v>1.20926</v>
      </c>
      <c r="P270" s="22">
        <v>124.691</v>
      </c>
      <c r="Q270" s="22">
        <v>-1.6952499999999999E-2</v>
      </c>
      <c r="R270" s="22">
        <v>260</v>
      </c>
      <c r="S270" s="22">
        <v>1.2081900000000001</v>
      </c>
      <c r="T270">
        <f t="shared" si="50"/>
        <v>16.952500000000001</v>
      </c>
      <c r="U270">
        <f t="shared" si="51"/>
        <v>20.499980149999999</v>
      </c>
      <c r="X270" s="9"/>
      <c r="Y270" s="22">
        <v>0.440826</v>
      </c>
      <c r="Z270" s="22">
        <v>227.96899999999999</v>
      </c>
      <c r="AA270" s="22">
        <v>-1.7178300000000001E-2</v>
      </c>
      <c r="AB270" s="22">
        <v>260</v>
      </c>
      <c r="AC270" s="22">
        <v>0.44042999999999999</v>
      </c>
      <c r="AD270">
        <f t="shared" si="52"/>
        <v>17.1783</v>
      </c>
      <c r="AE270">
        <f t="shared" si="53"/>
        <v>7.5726412757999997</v>
      </c>
      <c r="AF270" s="9"/>
      <c r="AG270" s="22">
        <v>1.20926</v>
      </c>
      <c r="AH270" s="22">
        <v>299.24599999999998</v>
      </c>
      <c r="AI270" s="22">
        <v>-1.6772499999999999E-2</v>
      </c>
      <c r="AJ270" s="22">
        <v>260</v>
      </c>
      <c r="AK270" s="22">
        <v>1.2084999999999999</v>
      </c>
      <c r="AL270">
        <f t="shared" si="54"/>
        <v>16.772500000000001</v>
      </c>
      <c r="AM270">
        <f t="shared" si="55"/>
        <v>20.282313350000003</v>
      </c>
      <c r="AP270" s="9"/>
      <c r="AQ270" s="22">
        <v>0.440826</v>
      </c>
      <c r="AR270" s="22">
        <v>374.67099999999999</v>
      </c>
      <c r="AS270" s="22">
        <v>-1.7105100000000002E-2</v>
      </c>
      <c r="AT270" s="22">
        <v>260</v>
      </c>
      <c r="AU270" s="22">
        <v>0.440216</v>
      </c>
      <c r="AV270">
        <f t="shared" si="56"/>
        <v>17.1051</v>
      </c>
      <c r="AW270">
        <f t="shared" si="57"/>
        <v>7.5403728126000003</v>
      </c>
      <c r="AX270" s="9"/>
      <c r="AY270" s="22">
        <v>1.20926</v>
      </c>
      <c r="AZ270" s="22">
        <v>440.15600000000001</v>
      </c>
      <c r="BA270" s="22">
        <v>-1.6723600000000002E-2</v>
      </c>
      <c r="BB270" s="22">
        <v>260</v>
      </c>
      <c r="BC270" s="22">
        <v>1.2081900000000001</v>
      </c>
      <c r="BD270">
        <f t="shared" si="58"/>
        <v>16.723600000000001</v>
      </c>
      <c r="BE270">
        <f t="shared" si="59"/>
        <v>20.223180536000001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0.43579099999999998</v>
      </c>
      <c r="H271" s="22">
        <v>68.1554</v>
      </c>
      <c r="I271" s="22">
        <v>-1.73706E-2</v>
      </c>
      <c r="J271" s="22">
        <v>261</v>
      </c>
      <c r="K271" s="22">
        <v>0.43514999999999998</v>
      </c>
      <c r="L271">
        <f t="shared" si="48"/>
        <v>17.3706</v>
      </c>
      <c r="M271">
        <f t="shared" si="49"/>
        <v>7.5699511445999992</v>
      </c>
      <c r="N271" s="9"/>
      <c r="O271" s="22">
        <v>1.2142900000000001</v>
      </c>
      <c r="P271" s="22">
        <v>124.791</v>
      </c>
      <c r="Q271" s="22">
        <v>-1.6937299999999999E-2</v>
      </c>
      <c r="R271" s="22">
        <v>261</v>
      </c>
      <c r="S271" s="22">
        <v>1.2142900000000001</v>
      </c>
      <c r="T271">
        <f t="shared" si="50"/>
        <v>16.9373</v>
      </c>
      <c r="U271">
        <f t="shared" si="51"/>
        <v>20.566794017000003</v>
      </c>
      <c r="X271" s="9"/>
      <c r="Y271" s="22">
        <v>0.43579099999999998</v>
      </c>
      <c r="Z271" s="22">
        <v>228.07</v>
      </c>
      <c r="AA271" s="22">
        <v>-1.7172199999999999E-2</v>
      </c>
      <c r="AB271" s="22">
        <v>261</v>
      </c>
      <c r="AC271" s="22">
        <v>0.43533300000000003</v>
      </c>
      <c r="AD271">
        <f t="shared" si="52"/>
        <v>17.1722</v>
      </c>
      <c r="AE271">
        <f t="shared" si="53"/>
        <v>7.4834902101999994</v>
      </c>
      <c r="AF271" s="9"/>
      <c r="AG271" s="22">
        <v>1.2142900000000001</v>
      </c>
      <c r="AH271" s="22">
        <v>299.34699999999998</v>
      </c>
      <c r="AI271" s="22">
        <v>-1.6787699999999999E-2</v>
      </c>
      <c r="AJ271" s="22">
        <v>261</v>
      </c>
      <c r="AK271" s="22">
        <v>1.2139899999999999</v>
      </c>
      <c r="AL271">
        <f t="shared" si="54"/>
        <v>16.787699999999997</v>
      </c>
      <c r="AM271">
        <f t="shared" si="55"/>
        <v>20.385136232999997</v>
      </c>
      <c r="AP271" s="9"/>
      <c r="AQ271" s="22">
        <v>0.43579099999999998</v>
      </c>
      <c r="AR271" s="22">
        <v>374.77100000000002</v>
      </c>
      <c r="AS271" s="22">
        <v>-1.7099E-2</v>
      </c>
      <c r="AT271" s="22">
        <v>261</v>
      </c>
      <c r="AU271" s="22">
        <v>0.43514999999999998</v>
      </c>
      <c r="AV271">
        <f t="shared" si="56"/>
        <v>17.099</v>
      </c>
      <c r="AW271">
        <f t="shared" si="57"/>
        <v>7.4515903090000002</v>
      </c>
      <c r="AX271" s="9"/>
      <c r="AY271" s="22">
        <v>1.2142900000000001</v>
      </c>
      <c r="AZ271" s="22">
        <v>440.25599999999997</v>
      </c>
      <c r="BA271" s="22">
        <v>-1.6723600000000002E-2</v>
      </c>
      <c r="BB271" s="22">
        <v>261</v>
      </c>
      <c r="BC271" s="22">
        <v>1.2133799999999999</v>
      </c>
      <c r="BD271">
        <f t="shared" si="58"/>
        <v>16.723600000000001</v>
      </c>
      <c r="BE271">
        <f t="shared" si="59"/>
        <v>20.307300244000004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0.43075600000000003</v>
      </c>
      <c r="H272" s="22">
        <v>68.256100000000004</v>
      </c>
      <c r="I272" s="22">
        <v>-1.73828E-2</v>
      </c>
      <c r="J272" s="22">
        <v>262</v>
      </c>
      <c r="K272" s="22">
        <v>0.43045</v>
      </c>
      <c r="L272">
        <f t="shared" si="48"/>
        <v>17.3828</v>
      </c>
      <c r="M272">
        <f t="shared" si="49"/>
        <v>7.4877453968000003</v>
      </c>
      <c r="N272" s="9"/>
      <c r="O272" s="22">
        <v>1.21933</v>
      </c>
      <c r="P272" s="22">
        <v>124.892</v>
      </c>
      <c r="Q272" s="22">
        <v>-1.69464E-2</v>
      </c>
      <c r="R272" s="22">
        <v>262</v>
      </c>
      <c r="S272" s="22">
        <v>1.2191799999999999</v>
      </c>
      <c r="T272">
        <f t="shared" si="50"/>
        <v>16.946400000000001</v>
      </c>
      <c r="U272">
        <f t="shared" si="51"/>
        <v>20.663253912000002</v>
      </c>
      <c r="X272" s="9"/>
      <c r="Y272" s="22">
        <v>0.43075600000000003</v>
      </c>
      <c r="Z272" s="22">
        <v>228.17099999999999</v>
      </c>
      <c r="AA272" s="22">
        <v>-1.7178300000000001E-2</v>
      </c>
      <c r="AB272" s="22">
        <v>262</v>
      </c>
      <c r="AC272" s="22">
        <v>0.43008400000000002</v>
      </c>
      <c r="AD272">
        <f t="shared" si="52"/>
        <v>17.1783</v>
      </c>
      <c r="AE272">
        <f t="shared" si="53"/>
        <v>7.3996557948000001</v>
      </c>
      <c r="AF272" s="9"/>
      <c r="AG272" s="22">
        <v>1.21933</v>
      </c>
      <c r="AH272" s="22">
        <v>299.44799999999998</v>
      </c>
      <c r="AI272" s="22">
        <v>-1.67847E-2</v>
      </c>
      <c r="AJ272" s="22">
        <v>262</v>
      </c>
      <c r="AK272" s="22">
        <v>1.2185699999999999</v>
      </c>
      <c r="AL272">
        <f t="shared" si="54"/>
        <v>16.784700000000001</v>
      </c>
      <c r="AM272">
        <f t="shared" si="55"/>
        <v>20.466088251000002</v>
      </c>
      <c r="AP272" s="9"/>
      <c r="AQ272" s="22">
        <v>0.43075600000000003</v>
      </c>
      <c r="AR272" s="22">
        <v>374.87200000000001</v>
      </c>
      <c r="AS272" s="22">
        <v>-1.71112E-2</v>
      </c>
      <c r="AT272" s="22">
        <v>262</v>
      </c>
      <c r="AU272" s="22">
        <v>0.430145</v>
      </c>
      <c r="AV272">
        <f t="shared" si="56"/>
        <v>17.1112</v>
      </c>
      <c r="AW272">
        <f t="shared" si="57"/>
        <v>7.3707520672000006</v>
      </c>
      <c r="AX272" s="9"/>
      <c r="AY272" s="22">
        <v>1.21933</v>
      </c>
      <c r="AZ272" s="22">
        <v>440.35700000000003</v>
      </c>
      <c r="BA272" s="22">
        <v>-1.6693099999999999E-2</v>
      </c>
      <c r="BB272" s="22">
        <v>262</v>
      </c>
      <c r="BC272" s="22">
        <v>1.2182599999999999</v>
      </c>
      <c r="BD272">
        <f t="shared" si="58"/>
        <v>16.693099999999998</v>
      </c>
      <c r="BE272">
        <f t="shared" si="59"/>
        <v>20.354397622999997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0.42571999999999999</v>
      </c>
      <c r="H273" s="22">
        <v>68.356800000000007</v>
      </c>
      <c r="I273" s="22">
        <v>-1.7376699999999998E-2</v>
      </c>
      <c r="J273" s="22">
        <v>263</v>
      </c>
      <c r="K273" s="22">
        <v>0.42517100000000002</v>
      </c>
      <c r="L273">
        <f t="shared" si="48"/>
        <v>17.3767</v>
      </c>
      <c r="M273">
        <f t="shared" si="49"/>
        <v>7.3976087239999995</v>
      </c>
      <c r="N273" s="9"/>
      <c r="O273" s="22">
        <v>1.22437</v>
      </c>
      <c r="P273" s="22">
        <v>124.99299999999999</v>
      </c>
      <c r="Q273" s="22">
        <v>-1.69312E-2</v>
      </c>
      <c r="R273" s="22">
        <v>263</v>
      </c>
      <c r="S273" s="22">
        <v>1.2231399999999999</v>
      </c>
      <c r="T273">
        <f t="shared" si="50"/>
        <v>16.9312</v>
      </c>
      <c r="U273">
        <f t="shared" si="51"/>
        <v>20.730053343999998</v>
      </c>
      <c r="X273" s="9"/>
      <c r="Y273" s="22">
        <v>0.42571999999999999</v>
      </c>
      <c r="Z273" s="22">
        <v>228.27099999999999</v>
      </c>
      <c r="AA273" s="22">
        <v>-1.7196699999999999E-2</v>
      </c>
      <c r="AB273" s="22">
        <v>263</v>
      </c>
      <c r="AC273" s="22">
        <v>0.42495699999999997</v>
      </c>
      <c r="AD273">
        <f t="shared" si="52"/>
        <v>17.1967</v>
      </c>
      <c r="AE273">
        <f t="shared" si="53"/>
        <v>7.3209791239999999</v>
      </c>
      <c r="AF273" s="9"/>
      <c r="AG273" s="22">
        <v>1.22437</v>
      </c>
      <c r="AH273" s="22">
        <v>299.54899999999998</v>
      </c>
      <c r="AI273" s="22">
        <v>-1.6790800000000002E-2</v>
      </c>
      <c r="AJ273" s="22">
        <v>263</v>
      </c>
      <c r="AK273" s="22">
        <v>1.2237499999999999</v>
      </c>
      <c r="AL273">
        <f t="shared" si="54"/>
        <v>16.790800000000001</v>
      </c>
      <c r="AM273">
        <f t="shared" si="55"/>
        <v>20.558151796000001</v>
      </c>
      <c r="AP273" s="9"/>
      <c r="AQ273" s="22">
        <v>0.42571999999999999</v>
      </c>
      <c r="AR273" s="22">
        <v>374.97300000000001</v>
      </c>
      <c r="AS273" s="22">
        <v>-1.7105100000000002E-2</v>
      </c>
      <c r="AT273" s="22">
        <v>263</v>
      </c>
      <c r="AU273" s="22">
        <v>0.424927</v>
      </c>
      <c r="AV273">
        <f t="shared" si="56"/>
        <v>17.1051</v>
      </c>
      <c r="AW273">
        <f t="shared" si="57"/>
        <v>7.2819831719999994</v>
      </c>
      <c r="AX273" s="9"/>
      <c r="AY273" s="22">
        <v>1.22437</v>
      </c>
      <c r="AZ273" s="22">
        <v>440.45800000000003</v>
      </c>
      <c r="BA273" s="22">
        <v>-1.6693099999999999E-2</v>
      </c>
      <c r="BB273" s="22">
        <v>263</v>
      </c>
      <c r="BC273" s="22">
        <v>1.2237499999999999</v>
      </c>
      <c r="BD273">
        <f t="shared" si="58"/>
        <v>16.693099999999998</v>
      </c>
      <c r="BE273">
        <f t="shared" si="59"/>
        <v>20.438530846999996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0.42068499999999998</v>
      </c>
      <c r="H274" s="22">
        <v>68.457499999999996</v>
      </c>
      <c r="I274" s="22">
        <v>-1.7376699999999998E-2</v>
      </c>
      <c r="J274" s="22">
        <v>264</v>
      </c>
      <c r="K274" s="22">
        <v>0.42025800000000002</v>
      </c>
      <c r="L274">
        <f t="shared" si="48"/>
        <v>17.3767</v>
      </c>
      <c r="M274">
        <f t="shared" si="49"/>
        <v>7.3101170394999997</v>
      </c>
      <c r="N274" s="9"/>
      <c r="O274" s="22">
        <v>1.2294</v>
      </c>
      <c r="P274" s="22">
        <v>125.093</v>
      </c>
      <c r="Q274" s="22">
        <v>-1.69342E-2</v>
      </c>
      <c r="R274" s="22">
        <v>264</v>
      </c>
      <c r="S274" s="22">
        <v>1.22864</v>
      </c>
      <c r="T274">
        <f t="shared" si="50"/>
        <v>16.934200000000001</v>
      </c>
      <c r="U274">
        <f t="shared" si="51"/>
        <v>20.818905480000002</v>
      </c>
      <c r="X274" s="9"/>
      <c r="Y274" s="22">
        <v>0.42068499999999998</v>
      </c>
      <c r="Z274" s="22">
        <v>228.37200000000001</v>
      </c>
      <c r="AA274" s="22">
        <v>-1.7196699999999999E-2</v>
      </c>
      <c r="AB274" s="22">
        <v>264</v>
      </c>
      <c r="AC274" s="22">
        <v>0.42016599999999998</v>
      </c>
      <c r="AD274">
        <f t="shared" si="52"/>
        <v>17.1967</v>
      </c>
      <c r="AE274">
        <f t="shared" si="53"/>
        <v>7.2343937394999998</v>
      </c>
      <c r="AF274" s="9"/>
      <c r="AG274" s="22">
        <v>1.2294</v>
      </c>
      <c r="AH274" s="22">
        <v>299.649</v>
      </c>
      <c r="AI274" s="22">
        <v>-1.67694E-2</v>
      </c>
      <c r="AJ274" s="22">
        <v>264</v>
      </c>
      <c r="AK274" s="22">
        <v>1.2283299999999999</v>
      </c>
      <c r="AL274">
        <f t="shared" si="54"/>
        <v>16.769400000000001</v>
      </c>
      <c r="AM274">
        <f t="shared" si="55"/>
        <v>20.61630036</v>
      </c>
      <c r="AP274" s="9"/>
      <c r="AQ274" s="22">
        <v>0.42068499999999998</v>
      </c>
      <c r="AR274" s="22">
        <v>375.07400000000001</v>
      </c>
      <c r="AS274" s="22">
        <v>-1.71112E-2</v>
      </c>
      <c r="AT274" s="22">
        <v>264</v>
      </c>
      <c r="AU274" s="22">
        <v>0.42001300000000003</v>
      </c>
      <c r="AV274">
        <f t="shared" si="56"/>
        <v>17.1112</v>
      </c>
      <c r="AW274">
        <f t="shared" si="57"/>
        <v>7.1984251719999994</v>
      </c>
      <c r="AX274" s="9"/>
      <c r="AY274" s="22">
        <v>1.2294</v>
      </c>
      <c r="AZ274" s="22">
        <v>440.55900000000003</v>
      </c>
      <c r="BA274" s="22">
        <v>-1.6690099999999999E-2</v>
      </c>
      <c r="BB274" s="22">
        <v>264</v>
      </c>
      <c r="BC274" s="22">
        <v>1.22864</v>
      </c>
      <c r="BD274">
        <f t="shared" si="58"/>
        <v>16.690100000000001</v>
      </c>
      <c r="BE274">
        <f t="shared" si="59"/>
        <v>20.518808940000003</v>
      </c>
    </row>
    <row r="275" spans="6:101">
      <c r="F275" s="9"/>
      <c r="G275" s="22">
        <v>0.41564899999999999</v>
      </c>
      <c r="H275" s="22">
        <v>68.558300000000003</v>
      </c>
      <c r="I275" s="22">
        <v>-1.7385899999999999E-2</v>
      </c>
      <c r="J275" s="22">
        <v>265</v>
      </c>
      <c r="K275" s="22">
        <v>0.414825</v>
      </c>
      <c r="L275">
        <f t="shared" si="48"/>
        <v>17.385899999999999</v>
      </c>
      <c r="M275">
        <f t="shared" si="49"/>
        <v>7.2264319490999993</v>
      </c>
      <c r="N275" s="9"/>
      <c r="O275" s="22">
        <v>1.23444</v>
      </c>
      <c r="P275" s="22">
        <v>125.194</v>
      </c>
      <c r="Q275" s="22">
        <v>-1.69342E-2</v>
      </c>
      <c r="R275" s="22">
        <v>265</v>
      </c>
      <c r="S275" s="22">
        <v>1.2335199999999999</v>
      </c>
      <c r="T275">
        <f t="shared" si="50"/>
        <v>16.934200000000001</v>
      </c>
      <c r="U275">
        <f t="shared" si="51"/>
        <v>20.904253848</v>
      </c>
      <c r="X275" s="9"/>
      <c r="Y275" s="22">
        <v>0.41564899999999999</v>
      </c>
      <c r="Z275" s="22">
        <v>228.47300000000001</v>
      </c>
      <c r="AA275" s="22">
        <v>-1.7181399999999999E-2</v>
      </c>
      <c r="AB275" s="22">
        <v>265</v>
      </c>
      <c r="AC275" s="22">
        <v>0.414856</v>
      </c>
      <c r="AD275">
        <f t="shared" si="52"/>
        <v>17.1814</v>
      </c>
      <c r="AE275">
        <f t="shared" si="53"/>
        <v>7.1414317285999998</v>
      </c>
      <c r="AF275" s="9"/>
      <c r="AG275" s="22">
        <v>1.23444</v>
      </c>
      <c r="AH275" s="22">
        <v>299.75</v>
      </c>
      <c r="AI275" s="22">
        <v>-1.6772499999999999E-2</v>
      </c>
      <c r="AJ275" s="22">
        <v>265</v>
      </c>
      <c r="AK275" s="22">
        <v>1.23322</v>
      </c>
      <c r="AL275">
        <f t="shared" si="54"/>
        <v>16.772500000000001</v>
      </c>
      <c r="AM275">
        <f t="shared" si="55"/>
        <v>20.704644900000002</v>
      </c>
      <c r="AP275" s="9"/>
      <c r="AQ275" s="22">
        <v>0.41564899999999999</v>
      </c>
      <c r="AR275" s="22">
        <v>375.17399999999998</v>
      </c>
      <c r="AS275" s="22">
        <v>-1.7102099999999999E-2</v>
      </c>
      <c r="AT275" s="22">
        <v>265</v>
      </c>
      <c r="AU275" s="22">
        <v>0.41488599999999998</v>
      </c>
      <c r="AV275">
        <f t="shared" si="56"/>
        <v>17.1021</v>
      </c>
      <c r="AW275">
        <f t="shared" si="57"/>
        <v>7.1084707628999997</v>
      </c>
      <c r="AX275" s="9"/>
      <c r="AY275" s="22">
        <v>1.23444</v>
      </c>
      <c r="AZ275" s="22">
        <v>440.65899999999999</v>
      </c>
      <c r="BA275" s="22">
        <v>-1.6696200000000001E-2</v>
      </c>
      <c r="BB275" s="22">
        <v>265</v>
      </c>
      <c r="BC275" s="22">
        <v>1.2341299999999999</v>
      </c>
      <c r="BD275">
        <f t="shared" si="58"/>
        <v>16.696200000000001</v>
      </c>
      <c r="BE275">
        <f t="shared" si="59"/>
        <v>20.610457128</v>
      </c>
    </row>
    <row r="276" spans="6:101">
      <c r="F276" s="9"/>
      <c r="G276" s="22">
        <v>0.41061399999999998</v>
      </c>
      <c r="H276" s="22">
        <v>68.659000000000006</v>
      </c>
      <c r="I276" s="22">
        <v>-1.7392000000000001E-2</v>
      </c>
      <c r="J276" s="22">
        <v>266</v>
      </c>
      <c r="K276" s="22">
        <v>0.409943</v>
      </c>
      <c r="L276">
        <f t="shared" si="48"/>
        <v>17.391999999999999</v>
      </c>
      <c r="M276">
        <f t="shared" si="49"/>
        <v>7.1413986879999998</v>
      </c>
      <c r="N276" s="9"/>
      <c r="O276" s="22">
        <v>1.2394700000000001</v>
      </c>
      <c r="P276" s="22">
        <v>125.295</v>
      </c>
      <c r="Q276" s="22">
        <v>-1.69312E-2</v>
      </c>
      <c r="R276" s="22">
        <v>266</v>
      </c>
      <c r="S276" s="22">
        <v>1.2383999999999999</v>
      </c>
      <c r="T276">
        <f t="shared" si="50"/>
        <v>16.9312</v>
      </c>
      <c r="U276">
        <f t="shared" si="51"/>
        <v>20.985714464000001</v>
      </c>
      <c r="X276" s="9"/>
      <c r="Y276" s="22">
        <v>0.41061399999999998</v>
      </c>
      <c r="Z276" s="22">
        <v>228.57400000000001</v>
      </c>
      <c r="AA276" s="22">
        <v>-1.7202800000000001E-2</v>
      </c>
      <c r="AB276" s="22">
        <v>266</v>
      </c>
      <c r="AC276" s="22">
        <v>0.40978999999999999</v>
      </c>
      <c r="AD276">
        <f t="shared" si="52"/>
        <v>17.2028</v>
      </c>
      <c r="AE276">
        <f t="shared" si="53"/>
        <v>7.0637105191999998</v>
      </c>
      <c r="AF276" s="9"/>
      <c r="AG276" s="22">
        <v>1.2394700000000001</v>
      </c>
      <c r="AH276" s="22">
        <v>299.851</v>
      </c>
      <c r="AI276" s="22">
        <v>-1.6766400000000001E-2</v>
      </c>
      <c r="AJ276" s="22">
        <v>266</v>
      </c>
      <c r="AK276" s="22">
        <v>1.2381</v>
      </c>
      <c r="AL276">
        <f t="shared" si="54"/>
        <v>16.766400000000001</v>
      </c>
      <c r="AM276">
        <f t="shared" si="55"/>
        <v>20.781449808000001</v>
      </c>
      <c r="AP276" s="9"/>
      <c r="AQ276" s="22">
        <v>0.41061399999999998</v>
      </c>
      <c r="AR276" s="22">
        <v>375.27499999999998</v>
      </c>
      <c r="AS276" s="22">
        <v>-1.7102099999999999E-2</v>
      </c>
      <c r="AT276" s="22">
        <v>266</v>
      </c>
      <c r="AU276" s="22">
        <v>0.40978999999999999</v>
      </c>
      <c r="AV276">
        <f t="shared" si="56"/>
        <v>17.1021</v>
      </c>
      <c r="AW276">
        <f t="shared" si="57"/>
        <v>7.0223616893999994</v>
      </c>
      <c r="AX276" s="9"/>
      <c r="AY276" s="22">
        <v>1.2394700000000001</v>
      </c>
      <c r="AZ276" s="22">
        <v>440.76</v>
      </c>
      <c r="BA276" s="22">
        <v>-1.6668700000000002E-2</v>
      </c>
      <c r="BB276" s="22">
        <v>266</v>
      </c>
      <c r="BC276" s="22">
        <v>1.2383999999999999</v>
      </c>
      <c r="BD276">
        <f t="shared" si="58"/>
        <v>16.668700000000001</v>
      </c>
      <c r="BE276">
        <f t="shared" si="59"/>
        <v>20.660353589000003</v>
      </c>
    </row>
    <row r="277" spans="6:101">
      <c r="F277" s="9"/>
      <c r="G277" s="22">
        <v>0.40557900000000002</v>
      </c>
      <c r="H277" s="22">
        <v>68.759699999999995</v>
      </c>
      <c r="I277" s="22">
        <v>-1.7395000000000001E-2</v>
      </c>
      <c r="J277" s="22">
        <v>267</v>
      </c>
      <c r="K277" s="22">
        <v>0.40490700000000002</v>
      </c>
      <c r="L277">
        <f t="shared" si="48"/>
        <v>17.395</v>
      </c>
      <c r="M277">
        <f t="shared" si="49"/>
        <v>7.0550467050000005</v>
      </c>
      <c r="N277" s="9"/>
      <c r="O277" s="22">
        <v>1.24451</v>
      </c>
      <c r="P277" s="22">
        <v>125.396</v>
      </c>
      <c r="Q277" s="22">
        <v>-1.6922E-2</v>
      </c>
      <c r="R277" s="22">
        <v>267</v>
      </c>
      <c r="S277" s="22">
        <v>1.24359</v>
      </c>
      <c r="T277">
        <f t="shared" si="50"/>
        <v>16.922000000000001</v>
      </c>
      <c r="U277">
        <f t="shared" si="51"/>
        <v>21.059598220000002</v>
      </c>
      <c r="X277" s="9"/>
      <c r="Y277" s="22">
        <v>0.40557900000000002</v>
      </c>
      <c r="Z277" s="22">
        <v>228.67400000000001</v>
      </c>
      <c r="AA277" s="22">
        <v>-1.7208899999999999E-2</v>
      </c>
      <c r="AB277" s="22">
        <v>267</v>
      </c>
      <c r="AC277" s="22">
        <v>0.40496799999999999</v>
      </c>
      <c r="AD277">
        <f t="shared" si="52"/>
        <v>17.2089</v>
      </c>
      <c r="AE277">
        <f t="shared" si="53"/>
        <v>6.9795684531000006</v>
      </c>
      <c r="AF277" s="9"/>
      <c r="AG277" s="22">
        <v>1.24451</v>
      </c>
      <c r="AH277" s="22">
        <v>299.95100000000002</v>
      </c>
      <c r="AI277" s="22">
        <v>-1.67542E-2</v>
      </c>
      <c r="AJ277" s="22">
        <v>267</v>
      </c>
      <c r="AK277" s="22">
        <v>1.24329</v>
      </c>
      <c r="AL277">
        <f t="shared" si="54"/>
        <v>16.754200000000001</v>
      </c>
      <c r="AM277">
        <f t="shared" si="55"/>
        <v>20.850769442000001</v>
      </c>
      <c r="AP277" s="9"/>
      <c r="AQ277" s="22">
        <v>0.40557900000000002</v>
      </c>
      <c r="AR277" s="22">
        <v>375.37599999999998</v>
      </c>
      <c r="AS277" s="22">
        <v>-1.7095900000000001E-2</v>
      </c>
      <c r="AT277" s="22">
        <v>267</v>
      </c>
      <c r="AU277" s="22">
        <v>0.404999</v>
      </c>
      <c r="AV277">
        <f t="shared" si="56"/>
        <v>17.0959</v>
      </c>
      <c r="AW277">
        <f t="shared" si="57"/>
        <v>6.9337380261000003</v>
      </c>
      <c r="AX277" s="9"/>
      <c r="AY277" s="22">
        <v>1.24451</v>
      </c>
      <c r="AZ277" s="22">
        <v>440.86099999999999</v>
      </c>
      <c r="BA277" s="22">
        <v>-1.6653399999999999E-2</v>
      </c>
      <c r="BB277" s="22">
        <v>267</v>
      </c>
      <c r="BC277" s="22">
        <v>1.2442</v>
      </c>
      <c r="BD277">
        <f t="shared" si="58"/>
        <v>16.653399999999998</v>
      </c>
      <c r="BE277">
        <f t="shared" si="59"/>
        <v>20.725322833999996</v>
      </c>
    </row>
    <row r="278" spans="6:101">
      <c r="F278" s="9"/>
      <c r="G278" s="22">
        <v>0.40054299999999998</v>
      </c>
      <c r="H278" s="22">
        <v>68.860399999999998</v>
      </c>
      <c r="I278" s="22">
        <v>-1.7401099999999999E-2</v>
      </c>
      <c r="J278" s="22">
        <v>268</v>
      </c>
      <c r="K278" s="22">
        <v>0.39990199999999998</v>
      </c>
      <c r="L278">
        <f t="shared" si="48"/>
        <v>17.4011</v>
      </c>
      <c r="M278">
        <f t="shared" si="49"/>
        <v>6.9698887972999994</v>
      </c>
      <c r="N278" s="9"/>
      <c r="O278" s="22">
        <v>1.2495400000000001</v>
      </c>
      <c r="P278" s="22">
        <v>125.496</v>
      </c>
      <c r="Q278" s="22">
        <v>-1.6924999999999999E-2</v>
      </c>
      <c r="R278" s="22">
        <v>268</v>
      </c>
      <c r="S278" s="22">
        <v>1.24847</v>
      </c>
      <c r="T278">
        <f t="shared" si="50"/>
        <v>16.925000000000001</v>
      </c>
      <c r="U278">
        <f t="shared" si="51"/>
        <v>21.148464500000003</v>
      </c>
      <c r="X278" s="9"/>
      <c r="Y278" s="22">
        <v>0.40054299999999998</v>
      </c>
      <c r="Z278" s="22">
        <v>228.77500000000001</v>
      </c>
      <c r="AA278" s="22">
        <v>-1.7227200000000002E-2</v>
      </c>
      <c r="AB278" s="22">
        <v>268</v>
      </c>
      <c r="AC278" s="22">
        <v>0.39987200000000001</v>
      </c>
      <c r="AD278">
        <f t="shared" si="52"/>
        <v>17.2272</v>
      </c>
      <c r="AE278">
        <f t="shared" si="53"/>
        <v>6.9002343695999997</v>
      </c>
      <c r="AF278" s="9"/>
      <c r="AG278" s="22">
        <v>1.2495400000000001</v>
      </c>
      <c r="AH278" s="22">
        <v>300.05200000000002</v>
      </c>
      <c r="AI278" s="22">
        <v>-1.6744999999999999E-2</v>
      </c>
      <c r="AJ278" s="22">
        <v>268</v>
      </c>
      <c r="AK278" s="22">
        <v>1.24908</v>
      </c>
      <c r="AL278">
        <f t="shared" si="54"/>
        <v>16.745000000000001</v>
      </c>
      <c r="AM278">
        <f t="shared" si="55"/>
        <v>20.923547300000003</v>
      </c>
      <c r="AP278" s="9"/>
      <c r="AQ278" s="22">
        <v>0.40054299999999998</v>
      </c>
      <c r="AR278" s="22">
        <v>375.476</v>
      </c>
      <c r="AS278" s="22">
        <v>-1.7114299999999999E-2</v>
      </c>
      <c r="AT278" s="22">
        <v>268</v>
      </c>
      <c r="AU278" s="22">
        <v>0.39971899999999999</v>
      </c>
      <c r="AV278">
        <f t="shared" si="56"/>
        <v>17.1143</v>
      </c>
      <c r="AW278">
        <f t="shared" si="57"/>
        <v>6.8550130648999996</v>
      </c>
      <c r="AX278" s="9"/>
      <c r="AY278" s="22">
        <v>1.2495400000000001</v>
      </c>
      <c r="AZ278" s="22">
        <v>440.96100000000001</v>
      </c>
      <c r="BA278" s="22">
        <v>-1.6668700000000002E-2</v>
      </c>
      <c r="BB278" s="22">
        <v>268</v>
      </c>
      <c r="BC278" s="22">
        <v>1.24847</v>
      </c>
      <c r="BD278">
        <f t="shared" si="58"/>
        <v>16.668700000000001</v>
      </c>
      <c r="BE278">
        <f t="shared" si="59"/>
        <v>20.828207398000004</v>
      </c>
    </row>
    <row r="279" spans="6:101">
      <c r="F279" s="9"/>
      <c r="G279" s="22">
        <v>0.39550800000000003</v>
      </c>
      <c r="H279" s="22">
        <v>68.961100000000002</v>
      </c>
      <c r="I279" s="22">
        <v>-1.74103E-2</v>
      </c>
      <c r="J279" s="22">
        <v>269</v>
      </c>
      <c r="K279" s="22">
        <v>0.39486700000000002</v>
      </c>
      <c r="L279">
        <f t="shared" si="48"/>
        <v>17.410299999999999</v>
      </c>
      <c r="M279">
        <f t="shared" si="49"/>
        <v>6.8859129324000001</v>
      </c>
      <c r="N279" s="9"/>
      <c r="O279" s="22">
        <v>1.25458</v>
      </c>
      <c r="P279" s="22">
        <v>125.59699999999999</v>
      </c>
      <c r="Q279" s="22">
        <v>-1.6924999999999999E-2</v>
      </c>
      <c r="R279" s="22">
        <v>269</v>
      </c>
      <c r="S279" s="22">
        <v>1.25397</v>
      </c>
      <c r="T279">
        <f t="shared" si="50"/>
        <v>16.925000000000001</v>
      </c>
      <c r="U279">
        <f t="shared" si="51"/>
        <v>21.233766500000002</v>
      </c>
      <c r="X279" s="9"/>
      <c r="Y279" s="22">
        <v>0.39550800000000003</v>
      </c>
      <c r="Z279" s="22">
        <v>228.876</v>
      </c>
      <c r="AA279" s="22">
        <v>-1.7218000000000001E-2</v>
      </c>
      <c r="AB279" s="22">
        <v>269</v>
      </c>
      <c r="AC279" s="22">
        <v>0.39483600000000002</v>
      </c>
      <c r="AD279">
        <f t="shared" si="52"/>
        <v>17.218</v>
      </c>
      <c r="AE279">
        <f t="shared" si="53"/>
        <v>6.8098567440000002</v>
      </c>
      <c r="AF279" s="9"/>
      <c r="AG279" s="22">
        <v>1.25458</v>
      </c>
      <c r="AH279" s="22">
        <v>300.15300000000002</v>
      </c>
      <c r="AI279" s="22">
        <v>-1.6744999999999999E-2</v>
      </c>
      <c r="AJ279" s="22">
        <v>269</v>
      </c>
      <c r="AK279" s="22">
        <v>1.25336</v>
      </c>
      <c r="AL279">
        <f t="shared" si="54"/>
        <v>16.745000000000001</v>
      </c>
      <c r="AM279">
        <f t="shared" si="55"/>
        <v>21.007942100000001</v>
      </c>
      <c r="AP279" s="9"/>
      <c r="AQ279" s="22">
        <v>0.39550800000000003</v>
      </c>
      <c r="AR279" s="22">
        <v>375.577</v>
      </c>
      <c r="AS279" s="22">
        <v>-1.7117299999999998E-2</v>
      </c>
      <c r="AT279" s="22">
        <v>269</v>
      </c>
      <c r="AU279" s="22">
        <v>0.39483600000000002</v>
      </c>
      <c r="AV279">
        <f t="shared" si="56"/>
        <v>17.1173</v>
      </c>
      <c r="AW279">
        <f t="shared" si="57"/>
        <v>6.7700290884000003</v>
      </c>
      <c r="AX279" s="9"/>
      <c r="AY279" s="22">
        <v>1.25458</v>
      </c>
      <c r="AZ279" s="22">
        <v>441.06200000000001</v>
      </c>
      <c r="BA279" s="22">
        <v>-1.6665599999999999E-2</v>
      </c>
      <c r="BB279" s="22">
        <v>269</v>
      </c>
      <c r="BC279" s="22">
        <v>1.25366</v>
      </c>
      <c r="BD279">
        <f t="shared" si="58"/>
        <v>16.665599999999998</v>
      </c>
      <c r="BE279">
        <f t="shared" si="59"/>
        <v>20.908328447999999</v>
      </c>
    </row>
    <row r="280" spans="6:101">
      <c r="F280" s="9"/>
      <c r="G280" s="22">
        <v>0.39047199999999999</v>
      </c>
      <c r="H280" s="22">
        <v>69.061800000000005</v>
      </c>
      <c r="I280" s="22">
        <v>-1.7416399999999999E-2</v>
      </c>
      <c r="J280" s="22">
        <v>270</v>
      </c>
      <c r="K280" s="22">
        <v>0.389679</v>
      </c>
      <c r="L280">
        <f t="shared" si="48"/>
        <v>17.416399999999999</v>
      </c>
      <c r="M280">
        <f t="shared" si="49"/>
        <v>6.8006165407999992</v>
      </c>
      <c r="N280" s="9"/>
      <c r="O280" s="22">
        <v>1.2596099999999999</v>
      </c>
      <c r="P280" s="22">
        <v>125.69799999999999</v>
      </c>
      <c r="Q280" s="22">
        <v>-1.6915900000000001E-2</v>
      </c>
      <c r="R280" s="22">
        <v>270</v>
      </c>
      <c r="S280" s="22">
        <v>1.25885</v>
      </c>
      <c r="T280">
        <f t="shared" si="50"/>
        <v>16.915900000000001</v>
      </c>
      <c r="U280">
        <f t="shared" si="51"/>
        <v>21.307436798999998</v>
      </c>
      <c r="X280" s="9"/>
      <c r="Y280" s="22">
        <v>0.39047199999999999</v>
      </c>
      <c r="Z280" s="22">
        <v>228.976</v>
      </c>
      <c r="AA280" s="22">
        <v>-1.7211899999999999E-2</v>
      </c>
      <c r="AB280" s="22">
        <v>270</v>
      </c>
      <c r="AC280" s="22">
        <v>0.38986199999999999</v>
      </c>
      <c r="AD280">
        <f t="shared" si="52"/>
        <v>17.2119</v>
      </c>
      <c r="AE280">
        <f t="shared" si="53"/>
        <v>6.7207650167999997</v>
      </c>
      <c r="AF280" s="9"/>
      <c r="AG280" s="22">
        <v>1.2596099999999999</v>
      </c>
      <c r="AH280" s="22">
        <v>300.25400000000002</v>
      </c>
      <c r="AI280" s="22">
        <v>-1.6732799999999999E-2</v>
      </c>
      <c r="AJ280" s="22">
        <v>270</v>
      </c>
      <c r="AK280" s="22">
        <v>1.2591600000000001</v>
      </c>
      <c r="AL280">
        <f t="shared" si="54"/>
        <v>16.732799999999997</v>
      </c>
      <c r="AM280">
        <f t="shared" si="55"/>
        <v>21.076802207999997</v>
      </c>
      <c r="AP280" s="9"/>
      <c r="AQ280" s="22">
        <v>0.39047199999999999</v>
      </c>
      <c r="AR280" s="22">
        <v>375.678</v>
      </c>
      <c r="AS280" s="22">
        <v>-1.71112E-2</v>
      </c>
      <c r="AT280" s="22">
        <v>270</v>
      </c>
      <c r="AU280" s="22">
        <v>0.38986199999999999</v>
      </c>
      <c r="AV280">
        <f t="shared" si="56"/>
        <v>17.1112</v>
      </c>
      <c r="AW280">
        <f t="shared" si="57"/>
        <v>6.6814444864000002</v>
      </c>
      <c r="AX280" s="9"/>
      <c r="AY280" s="22">
        <v>1.2596099999999999</v>
      </c>
      <c r="AZ280" s="22">
        <v>441.16300000000001</v>
      </c>
      <c r="BA280" s="22">
        <v>-1.6659500000000001E-2</v>
      </c>
      <c r="BB280" s="22">
        <v>270</v>
      </c>
      <c r="BC280" s="22">
        <v>1.25854</v>
      </c>
      <c r="BD280">
        <f t="shared" si="58"/>
        <v>16.659500000000001</v>
      </c>
      <c r="BE280">
        <f t="shared" si="59"/>
        <v>20.984472794999999</v>
      </c>
    </row>
    <row r="281" spans="6:101">
      <c r="F281" s="9"/>
      <c r="G281" s="22">
        <v>0.38543699999999997</v>
      </c>
      <c r="H281" s="22">
        <v>69.162499999999994</v>
      </c>
      <c r="I281" s="22">
        <v>-1.7407200000000001E-2</v>
      </c>
      <c r="J281" s="22">
        <v>271</v>
      </c>
      <c r="K281" s="22">
        <v>0.38482699999999997</v>
      </c>
      <c r="L281">
        <f t="shared" si="48"/>
        <v>17.4072</v>
      </c>
      <c r="M281">
        <f t="shared" si="49"/>
        <v>6.7093789463999993</v>
      </c>
      <c r="N281" s="9"/>
      <c r="O281" s="22">
        <v>1.2646500000000001</v>
      </c>
      <c r="P281" s="22">
        <v>125.798</v>
      </c>
      <c r="Q281" s="22">
        <v>-1.6915900000000001E-2</v>
      </c>
      <c r="R281" s="22">
        <v>271</v>
      </c>
      <c r="S281" s="22">
        <v>1.2640400000000001</v>
      </c>
      <c r="T281">
        <f t="shared" si="50"/>
        <v>16.915900000000001</v>
      </c>
      <c r="U281">
        <f t="shared" si="51"/>
        <v>21.392692935000003</v>
      </c>
      <c r="X281" s="9"/>
      <c r="Y281" s="22">
        <v>0.38543699999999997</v>
      </c>
      <c r="Z281" s="22">
        <v>229.077</v>
      </c>
      <c r="AA281" s="22">
        <v>-1.72058E-2</v>
      </c>
      <c r="AB281" s="22">
        <v>271</v>
      </c>
      <c r="AC281" s="22">
        <v>0.384857</v>
      </c>
      <c r="AD281">
        <f t="shared" si="52"/>
        <v>17.2058</v>
      </c>
      <c r="AE281">
        <f t="shared" si="53"/>
        <v>6.6317519345999996</v>
      </c>
      <c r="AF281" s="9"/>
      <c r="AG281" s="22">
        <v>1.2646500000000001</v>
      </c>
      <c r="AH281" s="22">
        <v>300.35399999999998</v>
      </c>
      <c r="AI281" s="22">
        <v>-1.6726700000000001E-2</v>
      </c>
      <c r="AJ281" s="22">
        <v>271</v>
      </c>
      <c r="AK281" s="22">
        <v>1.26373</v>
      </c>
      <c r="AL281">
        <f t="shared" si="54"/>
        <v>16.726700000000001</v>
      </c>
      <c r="AM281">
        <f t="shared" si="55"/>
        <v>21.153421155000004</v>
      </c>
      <c r="AP281" s="9"/>
      <c r="AQ281" s="22">
        <v>0.38543699999999997</v>
      </c>
      <c r="AR281" s="22">
        <v>375.77800000000002</v>
      </c>
      <c r="AS281" s="22">
        <v>-1.7114299999999999E-2</v>
      </c>
      <c r="AT281" s="22">
        <v>271</v>
      </c>
      <c r="AU281" s="22">
        <v>0.38488800000000001</v>
      </c>
      <c r="AV281">
        <f t="shared" si="56"/>
        <v>17.1143</v>
      </c>
      <c r="AW281">
        <f t="shared" si="57"/>
        <v>6.5964844490999992</v>
      </c>
      <c r="AX281" s="9"/>
      <c r="AY281" s="22">
        <v>1.2646500000000001</v>
      </c>
      <c r="AZ281" s="22">
        <v>441.26400000000001</v>
      </c>
      <c r="BA281" s="22">
        <v>-1.66473E-2</v>
      </c>
      <c r="BB281" s="22">
        <v>271</v>
      </c>
      <c r="BC281" s="22">
        <v>1.26434</v>
      </c>
      <c r="BD281">
        <f t="shared" si="58"/>
        <v>16.647300000000001</v>
      </c>
      <c r="BE281">
        <f t="shared" si="59"/>
        <v>21.053007945000001</v>
      </c>
    </row>
    <row r="282" spans="6:101">
      <c r="F282" s="9"/>
      <c r="G282" s="22">
        <v>0.38040200000000002</v>
      </c>
      <c r="H282" s="22">
        <v>69.263199999999998</v>
      </c>
      <c r="I282" s="22">
        <v>-1.7419400000000002E-2</v>
      </c>
      <c r="J282" s="22">
        <v>272</v>
      </c>
      <c r="K282" s="22">
        <v>0.379913</v>
      </c>
      <c r="L282">
        <f t="shared" si="48"/>
        <v>17.419400000000003</v>
      </c>
      <c r="M282">
        <f t="shared" si="49"/>
        <v>6.6263745988000018</v>
      </c>
      <c r="N282" s="9"/>
      <c r="O282" s="22">
        <v>1.2696799999999999</v>
      </c>
      <c r="P282" s="22">
        <v>125.899</v>
      </c>
      <c r="Q282" s="22">
        <v>-1.6918900000000001E-2</v>
      </c>
      <c r="R282" s="22">
        <v>272</v>
      </c>
      <c r="S282" s="22">
        <v>1.2686200000000001</v>
      </c>
      <c r="T282">
        <f t="shared" si="50"/>
        <v>16.918900000000001</v>
      </c>
      <c r="U282">
        <f t="shared" si="51"/>
        <v>21.481588951999999</v>
      </c>
      <c r="X282" s="9"/>
      <c r="Y282" s="22">
        <v>0.38040200000000002</v>
      </c>
      <c r="Z282" s="22">
        <v>229.178</v>
      </c>
      <c r="AA282" s="22">
        <v>-1.7208899999999999E-2</v>
      </c>
      <c r="AB282" s="22">
        <v>272</v>
      </c>
      <c r="AC282" s="22">
        <v>0.37969999999999998</v>
      </c>
      <c r="AD282">
        <f t="shared" si="52"/>
        <v>17.2089</v>
      </c>
      <c r="AE282">
        <f t="shared" si="53"/>
        <v>6.5462999778000004</v>
      </c>
      <c r="AF282" s="9"/>
      <c r="AG282" s="22">
        <v>1.2696799999999999</v>
      </c>
      <c r="AH282" s="22">
        <v>300.45499999999998</v>
      </c>
      <c r="AI282" s="22">
        <v>-1.6711400000000001E-2</v>
      </c>
      <c r="AJ282" s="22">
        <v>272</v>
      </c>
      <c r="AK282" s="22">
        <v>1.26892</v>
      </c>
      <c r="AL282">
        <f t="shared" si="54"/>
        <v>16.711400000000001</v>
      </c>
      <c r="AM282">
        <f t="shared" si="55"/>
        <v>21.218130351999999</v>
      </c>
      <c r="AP282" s="9"/>
      <c r="AQ282" s="22">
        <v>0.38040200000000002</v>
      </c>
      <c r="AR282" s="22">
        <v>375.87900000000002</v>
      </c>
      <c r="AS282" s="22">
        <v>-1.7120400000000001E-2</v>
      </c>
      <c r="AT282" s="22">
        <v>272</v>
      </c>
      <c r="AU282" s="22">
        <v>0.37982199999999999</v>
      </c>
      <c r="AV282">
        <f t="shared" si="56"/>
        <v>17.1204</v>
      </c>
      <c r="AW282">
        <f t="shared" si="57"/>
        <v>6.5126344008000006</v>
      </c>
      <c r="AX282" s="9"/>
      <c r="AY282" s="22">
        <v>1.2696799999999999</v>
      </c>
      <c r="AZ282" s="22">
        <v>441.36399999999998</v>
      </c>
      <c r="BA282" s="22">
        <v>-1.6659500000000001E-2</v>
      </c>
      <c r="BB282" s="22">
        <v>272</v>
      </c>
      <c r="BC282" s="22">
        <v>1.2692300000000001</v>
      </c>
      <c r="BD282">
        <f t="shared" si="58"/>
        <v>16.659500000000001</v>
      </c>
      <c r="BE282">
        <f t="shared" si="59"/>
        <v>21.15223396</v>
      </c>
    </row>
    <row r="283" spans="6:101">
      <c r="F283" s="9"/>
      <c r="G283" s="22">
        <v>0.37536599999999998</v>
      </c>
      <c r="H283" s="22">
        <v>69.363900000000001</v>
      </c>
      <c r="I283" s="22">
        <v>-1.74133E-2</v>
      </c>
      <c r="J283" s="22">
        <v>273</v>
      </c>
      <c r="K283" s="22">
        <v>0.37478600000000001</v>
      </c>
      <c r="L283">
        <f t="shared" si="48"/>
        <v>17.4133</v>
      </c>
      <c r="M283">
        <f t="shared" si="49"/>
        <v>6.5363607677999997</v>
      </c>
      <c r="N283" s="9"/>
      <c r="O283" s="22">
        <v>1.2747200000000001</v>
      </c>
      <c r="P283" s="22">
        <v>126</v>
      </c>
      <c r="Q283" s="22">
        <v>-1.69067E-2</v>
      </c>
      <c r="R283" s="22">
        <v>273</v>
      </c>
      <c r="S283" s="22">
        <v>1.2738</v>
      </c>
      <c r="T283">
        <f t="shared" si="50"/>
        <v>16.906700000000001</v>
      </c>
      <c r="U283">
        <f t="shared" si="51"/>
        <v>21.551308624000001</v>
      </c>
      <c r="X283" s="9"/>
      <c r="Y283" s="22">
        <v>0.37536599999999998</v>
      </c>
      <c r="Z283" s="22">
        <v>229.279</v>
      </c>
      <c r="AA283" s="22">
        <v>-1.7208899999999999E-2</v>
      </c>
      <c r="AB283" s="22">
        <v>273</v>
      </c>
      <c r="AC283" s="22">
        <v>0.37493900000000002</v>
      </c>
      <c r="AD283">
        <f t="shared" si="52"/>
        <v>17.2089</v>
      </c>
      <c r="AE283">
        <f t="shared" si="53"/>
        <v>6.4596359573999997</v>
      </c>
      <c r="AF283" s="9"/>
      <c r="AG283" s="22">
        <v>1.2747200000000001</v>
      </c>
      <c r="AH283" s="22">
        <v>300.55599999999998</v>
      </c>
      <c r="AI283" s="22">
        <v>-1.6705299999999999E-2</v>
      </c>
      <c r="AJ283" s="22">
        <v>273</v>
      </c>
      <c r="AK283" s="22">
        <v>1.27441</v>
      </c>
      <c r="AL283">
        <f t="shared" si="54"/>
        <v>16.705299999999998</v>
      </c>
      <c r="AM283">
        <f t="shared" si="55"/>
        <v>21.294580015999998</v>
      </c>
      <c r="AP283" s="9"/>
      <c r="AQ283" s="22">
        <v>0.37536599999999998</v>
      </c>
      <c r="AR283" s="22">
        <v>375.98</v>
      </c>
      <c r="AS283" s="22">
        <v>-1.71387E-2</v>
      </c>
      <c r="AT283" s="22">
        <v>273</v>
      </c>
      <c r="AU283" s="22">
        <v>0.37463400000000002</v>
      </c>
      <c r="AV283">
        <f t="shared" si="56"/>
        <v>17.1387</v>
      </c>
      <c r="AW283">
        <f t="shared" si="57"/>
        <v>6.4332852641999994</v>
      </c>
      <c r="AX283" s="9"/>
      <c r="AY283" s="22">
        <v>1.2747200000000001</v>
      </c>
      <c r="AZ283" s="22">
        <v>441.46499999999997</v>
      </c>
      <c r="BA283" s="22">
        <v>-1.6638199999999999E-2</v>
      </c>
      <c r="BB283" s="22">
        <v>273</v>
      </c>
      <c r="BC283" s="22">
        <v>1.2738</v>
      </c>
      <c r="BD283">
        <f t="shared" si="58"/>
        <v>16.638199999999998</v>
      </c>
      <c r="BE283">
        <f t="shared" si="59"/>
        <v>21.209046303999997</v>
      </c>
    </row>
    <row r="284" spans="6:101">
      <c r="F284" s="9"/>
      <c r="G284" s="22">
        <v>0.37033100000000002</v>
      </c>
      <c r="H284" s="22">
        <v>69.464600000000004</v>
      </c>
      <c r="I284" s="22">
        <v>-1.7407200000000001E-2</v>
      </c>
      <c r="J284" s="22">
        <v>274</v>
      </c>
      <c r="K284" s="22">
        <v>0.36959799999999998</v>
      </c>
      <c r="L284">
        <f t="shared" si="48"/>
        <v>17.4072</v>
      </c>
      <c r="M284">
        <f t="shared" si="49"/>
        <v>6.4464257832000005</v>
      </c>
      <c r="N284" s="9"/>
      <c r="O284" s="22">
        <v>1.2797499999999999</v>
      </c>
      <c r="P284" s="22">
        <v>126.101</v>
      </c>
      <c r="Q284" s="22">
        <v>-1.6897599999999999E-2</v>
      </c>
      <c r="R284" s="22">
        <v>274</v>
      </c>
      <c r="S284" s="22">
        <v>1.2789900000000001</v>
      </c>
      <c r="T284">
        <f t="shared" si="50"/>
        <v>16.897599999999997</v>
      </c>
      <c r="U284">
        <f t="shared" si="51"/>
        <v>21.624703599999997</v>
      </c>
      <c r="X284" s="9"/>
      <c r="Y284" s="22">
        <v>0.37033100000000002</v>
      </c>
      <c r="Z284" s="22">
        <v>229.37899999999999</v>
      </c>
      <c r="AA284" s="22">
        <v>-1.7227200000000002E-2</v>
      </c>
      <c r="AB284" s="22">
        <v>274</v>
      </c>
      <c r="AC284" s="22">
        <v>0.36971999999999999</v>
      </c>
      <c r="AD284">
        <f t="shared" si="52"/>
        <v>17.2272</v>
      </c>
      <c r="AE284">
        <f t="shared" si="53"/>
        <v>6.3797662032</v>
      </c>
      <c r="AF284" s="9"/>
      <c r="AG284" s="22">
        <v>1.2797499999999999</v>
      </c>
      <c r="AH284" s="22">
        <v>300.65600000000001</v>
      </c>
      <c r="AI284" s="22">
        <v>-1.6711400000000001E-2</v>
      </c>
      <c r="AJ284" s="22">
        <v>274</v>
      </c>
      <c r="AK284" s="22">
        <v>1.2786900000000001</v>
      </c>
      <c r="AL284">
        <f t="shared" si="54"/>
        <v>16.711400000000001</v>
      </c>
      <c r="AM284">
        <f t="shared" si="55"/>
        <v>21.38641415</v>
      </c>
      <c r="AP284" s="9"/>
      <c r="AQ284" s="22">
        <v>0.37033100000000002</v>
      </c>
      <c r="AR284" s="22">
        <v>376.08100000000002</v>
      </c>
      <c r="AS284" s="22">
        <v>-1.7129499999999999E-2</v>
      </c>
      <c r="AT284" s="22">
        <v>274</v>
      </c>
      <c r="AU284" s="22">
        <v>0.36987300000000001</v>
      </c>
      <c r="AV284">
        <f t="shared" si="56"/>
        <v>17.1295</v>
      </c>
      <c r="AW284">
        <f t="shared" si="57"/>
        <v>6.3435848645000004</v>
      </c>
      <c r="AX284" s="9"/>
      <c r="AY284" s="22">
        <v>1.2797499999999999</v>
      </c>
      <c r="AZ284" s="22">
        <v>441.56599999999997</v>
      </c>
      <c r="BA284" s="22">
        <v>-1.6629000000000001E-2</v>
      </c>
      <c r="BB284" s="22">
        <v>274</v>
      </c>
      <c r="BC284" s="22">
        <v>1.2793000000000001</v>
      </c>
      <c r="BD284">
        <f t="shared" si="58"/>
        <v>16.629000000000001</v>
      </c>
      <c r="BE284">
        <f t="shared" si="59"/>
        <v>21.28096275</v>
      </c>
    </row>
    <row r="285" spans="6:101">
      <c r="F285" s="9"/>
      <c r="G285" s="22">
        <v>0.36529499999999998</v>
      </c>
      <c r="H285" s="22">
        <v>69.565299999999993</v>
      </c>
      <c r="I285" s="22">
        <v>-1.74255E-2</v>
      </c>
      <c r="J285" s="22">
        <v>275</v>
      </c>
      <c r="K285" s="22">
        <v>0.36474600000000001</v>
      </c>
      <c r="L285">
        <f t="shared" si="48"/>
        <v>17.4255</v>
      </c>
      <c r="M285">
        <f t="shared" si="49"/>
        <v>6.3654480224999999</v>
      </c>
      <c r="N285" s="9"/>
      <c r="O285" s="22">
        <v>1.2847900000000001</v>
      </c>
      <c r="P285" s="22">
        <v>126.20099999999999</v>
      </c>
      <c r="Q285" s="22">
        <v>-1.6900600000000002E-2</v>
      </c>
      <c r="R285" s="22">
        <v>275</v>
      </c>
      <c r="S285" s="22">
        <v>1.2844800000000001</v>
      </c>
      <c r="T285">
        <f t="shared" si="50"/>
        <v>16.900600000000001</v>
      </c>
      <c r="U285">
        <f t="shared" si="51"/>
        <v>21.713721874000001</v>
      </c>
      <c r="X285" s="9"/>
      <c r="Y285" s="22">
        <v>0.36529499999999998</v>
      </c>
      <c r="Z285" s="22">
        <v>229.48</v>
      </c>
      <c r="AA285" s="22">
        <v>-1.7224099999999999E-2</v>
      </c>
      <c r="AB285" s="22">
        <v>275</v>
      </c>
      <c r="AC285" s="22">
        <v>0.36471599999999998</v>
      </c>
      <c r="AD285">
        <f t="shared" si="52"/>
        <v>17.2241</v>
      </c>
      <c r="AE285">
        <f t="shared" si="53"/>
        <v>6.2918776094999993</v>
      </c>
      <c r="AF285" s="9"/>
      <c r="AG285" s="22">
        <v>1.2847900000000001</v>
      </c>
      <c r="AH285" s="22">
        <v>300.75700000000001</v>
      </c>
      <c r="AI285" s="22">
        <v>-1.6699200000000001E-2</v>
      </c>
      <c r="AJ285" s="22">
        <v>275</v>
      </c>
      <c r="AK285" s="22">
        <v>1.2844800000000001</v>
      </c>
      <c r="AL285">
        <f t="shared" si="54"/>
        <v>16.699200000000001</v>
      </c>
      <c r="AM285">
        <f t="shared" si="55"/>
        <v>21.454965168000005</v>
      </c>
      <c r="AP285" s="9"/>
      <c r="AQ285" s="22">
        <v>0.36529499999999998</v>
      </c>
      <c r="AR285" s="22">
        <v>376.18099999999998</v>
      </c>
      <c r="AS285" s="22">
        <v>-1.7132600000000001E-2</v>
      </c>
      <c r="AT285" s="22">
        <v>275</v>
      </c>
      <c r="AU285" s="22">
        <v>0.36450199999999999</v>
      </c>
      <c r="AV285">
        <f t="shared" si="56"/>
        <v>17.1326</v>
      </c>
      <c r="AW285">
        <f t="shared" si="57"/>
        <v>6.2584531169999993</v>
      </c>
      <c r="AX285" s="9"/>
      <c r="AY285" s="22">
        <v>1.2847900000000001</v>
      </c>
      <c r="AZ285" s="22">
        <v>441.666</v>
      </c>
      <c r="BA285" s="22">
        <v>-1.6650399999999999E-2</v>
      </c>
      <c r="BB285" s="22">
        <v>275</v>
      </c>
      <c r="BC285" s="22">
        <v>1.2844800000000001</v>
      </c>
      <c r="BD285">
        <f t="shared" si="58"/>
        <v>16.650399999999998</v>
      </c>
      <c r="BE285">
        <f t="shared" si="59"/>
        <v>21.392267415999999</v>
      </c>
    </row>
    <row r="286" spans="6:101">
      <c r="F286" s="9"/>
      <c r="G286" s="22">
        <v>0.36026000000000002</v>
      </c>
      <c r="H286" s="22">
        <v>69.665999999999997</v>
      </c>
      <c r="I286" s="22">
        <v>-1.7416399999999999E-2</v>
      </c>
      <c r="J286" s="22">
        <v>276</v>
      </c>
      <c r="K286" s="22">
        <v>0.359711</v>
      </c>
      <c r="L286">
        <f t="shared" si="48"/>
        <v>17.416399999999999</v>
      </c>
      <c r="M286">
        <f t="shared" si="49"/>
        <v>6.2744322640000005</v>
      </c>
      <c r="N286" s="9"/>
      <c r="O286" s="22">
        <v>1.28983</v>
      </c>
      <c r="P286" s="22">
        <v>126.30200000000001</v>
      </c>
      <c r="Q286" s="22">
        <v>-1.6897599999999999E-2</v>
      </c>
      <c r="R286" s="22">
        <v>276</v>
      </c>
      <c r="S286" s="22">
        <v>1.2893699999999999</v>
      </c>
      <c r="T286">
        <f t="shared" si="50"/>
        <v>16.897599999999997</v>
      </c>
      <c r="U286">
        <f t="shared" si="51"/>
        <v>21.795031407999996</v>
      </c>
      <c r="X286" s="9"/>
      <c r="Y286" s="22">
        <v>0.36026000000000002</v>
      </c>
      <c r="Z286" s="22">
        <v>229.58099999999999</v>
      </c>
      <c r="AA286" s="22">
        <v>-1.72333E-2</v>
      </c>
      <c r="AB286" s="22">
        <v>276</v>
      </c>
      <c r="AC286" s="22">
        <v>0.35961900000000002</v>
      </c>
      <c r="AD286">
        <f t="shared" si="52"/>
        <v>17.2333</v>
      </c>
      <c r="AE286">
        <f t="shared" si="53"/>
        <v>6.2084686580000001</v>
      </c>
      <c r="AF286" s="9"/>
      <c r="AG286" s="22">
        <v>1.28983</v>
      </c>
      <c r="AH286" s="22">
        <v>300.858</v>
      </c>
      <c r="AI286" s="22">
        <v>-1.6735799999999999E-2</v>
      </c>
      <c r="AJ286" s="22">
        <v>276</v>
      </c>
      <c r="AK286" s="22">
        <v>1.2887599999999999</v>
      </c>
      <c r="AL286">
        <f t="shared" si="54"/>
        <v>16.735799999999998</v>
      </c>
      <c r="AM286">
        <f t="shared" si="55"/>
        <v>21.586336913999997</v>
      </c>
      <c r="AP286" s="9"/>
      <c r="AQ286" s="22">
        <v>0.36026000000000002</v>
      </c>
      <c r="AR286" s="22">
        <v>376.28199999999998</v>
      </c>
      <c r="AS286" s="22">
        <v>-1.7135600000000001E-2</v>
      </c>
      <c r="AT286" s="22">
        <v>276</v>
      </c>
      <c r="AU286" s="22">
        <v>0.35989399999999999</v>
      </c>
      <c r="AV286">
        <f t="shared" si="56"/>
        <v>17.1356</v>
      </c>
      <c r="AW286">
        <f t="shared" si="57"/>
        <v>6.1732712560000005</v>
      </c>
      <c r="AX286" s="9"/>
      <c r="AY286" s="22">
        <v>1.28983</v>
      </c>
      <c r="AZ286" s="22">
        <v>441.767</v>
      </c>
      <c r="BA286" s="22">
        <v>-1.6586299999999998E-2</v>
      </c>
      <c r="BB286" s="22">
        <v>276</v>
      </c>
      <c r="BC286" s="22">
        <v>1.2887599999999999</v>
      </c>
      <c r="BD286">
        <f t="shared" si="58"/>
        <v>16.586299999999998</v>
      </c>
      <c r="BE286">
        <f t="shared" si="59"/>
        <v>21.393507328999998</v>
      </c>
    </row>
    <row r="287" spans="6:101">
      <c r="F287" s="9"/>
      <c r="G287" s="22">
        <v>0.35522500000000001</v>
      </c>
      <c r="H287" s="22">
        <v>69.766800000000003</v>
      </c>
      <c r="I287" s="22">
        <v>-1.7416399999999999E-2</v>
      </c>
      <c r="J287" s="22">
        <v>277</v>
      </c>
      <c r="K287" s="22">
        <v>0.35461399999999998</v>
      </c>
      <c r="L287">
        <f t="shared" si="48"/>
        <v>17.416399999999999</v>
      </c>
      <c r="M287">
        <f t="shared" si="49"/>
        <v>6.1867406899999997</v>
      </c>
      <c r="N287" s="9"/>
      <c r="O287" s="22">
        <v>1.2948599999999999</v>
      </c>
      <c r="P287" s="22">
        <v>126.40300000000001</v>
      </c>
      <c r="Q287" s="22">
        <v>-1.6888400000000001E-2</v>
      </c>
      <c r="R287" s="22">
        <v>277</v>
      </c>
      <c r="S287" s="22">
        <v>1.2936399999999999</v>
      </c>
      <c r="T287">
        <f t="shared" si="50"/>
        <v>16.888400000000001</v>
      </c>
      <c r="U287">
        <f t="shared" si="51"/>
        <v>21.868113623999999</v>
      </c>
      <c r="X287" s="9"/>
      <c r="Y287" s="22">
        <v>0.35522500000000001</v>
      </c>
      <c r="Z287" s="22">
        <v>229.68100000000001</v>
      </c>
      <c r="AA287" s="22">
        <v>-1.7224099999999999E-2</v>
      </c>
      <c r="AB287" s="22">
        <v>277</v>
      </c>
      <c r="AC287" s="22">
        <v>0.35452299999999998</v>
      </c>
      <c r="AD287">
        <f t="shared" si="52"/>
        <v>17.2241</v>
      </c>
      <c r="AE287">
        <f t="shared" si="53"/>
        <v>6.1184309225</v>
      </c>
      <c r="AF287" s="9"/>
      <c r="AG287" s="22">
        <v>1.2948599999999999</v>
      </c>
      <c r="AH287" s="22">
        <v>300.959</v>
      </c>
      <c r="AI287" s="22">
        <v>-1.6735799999999999E-2</v>
      </c>
      <c r="AJ287" s="22">
        <v>277</v>
      </c>
      <c r="AK287" s="22">
        <v>1.2936399999999999</v>
      </c>
      <c r="AL287">
        <f t="shared" si="54"/>
        <v>16.735799999999998</v>
      </c>
      <c r="AM287">
        <f t="shared" si="55"/>
        <v>21.670517987999997</v>
      </c>
      <c r="AP287" s="9"/>
      <c r="AQ287" s="22">
        <v>0.35522500000000001</v>
      </c>
      <c r="AR287" s="22">
        <v>376.38299999999998</v>
      </c>
      <c r="AS287" s="22">
        <v>-1.7129499999999999E-2</v>
      </c>
      <c r="AT287" s="22">
        <v>277</v>
      </c>
      <c r="AU287" s="22">
        <v>0.35464499999999999</v>
      </c>
      <c r="AV287">
        <f t="shared" si="56"/>
        <v>17.1295</v>
      </c>
      <c r="AW287">
        <f t="shared" si="57"/>
        <v>6.0848266375</v>
      </c>
      <c r="AX287" s="9"/>
      <c r="AY287" s="22">
        <v>1.2948599999999999</v>
      </c>
      <c r="AZ287" s="22">
        <v>441.86799999999999</v>
      </c>
      <c r="BA287" s="22">
        <v>-1.6604600000000001E-2</v>
      </c>
      <c r="BB287" s="22">
        <v>277</v>
      </c>
      <c r="BC287" s="22">
        <v>1.2936399999999999</v>
      </c>
      <c r="BD287">
        <f t="shared" si="58"/>
        <v>16.604600000000001</v>
      </c>
      <c r="BE287">
        <f t="shared" si="59"/>
        <v>21.500632356000001</v>
      </c>
    </row>
    <row r="288" spans="6:101">
      <c r="F288" s="9"/>
      <c r="G288" s="22">
        <v>0.35018899999999997</v>
      </c>
      <c r="H288" s="22">
        <v>69.867500000000007</v>
      </c>
      <c r="I288" s="22">
        <v>-1.7419400000000002E-2</v>
      </c>
      <c r="J288" s="22">
        <v>278</v>
      </c>
      <c r="K288" s="22">
        <v>0.34973100000000001</v>
      </c>
      <c r="L288">
        <f t="shared" si="48"/>
        <v>17.419400000000003</v>
      </c>
      <c r="M288">
        <f t="shared" si="49"/>
        <v>6.1000822666000003</v>
      </c>
      <c r="N288" s="9"/>
      <c r="O288" s="22">
        <v>1.2999000000000001</v>
      </c>
      <c r="P288" s="22">
        <v>126.503</v>
      </c>
      <c r="Q288" s="22">
        <v>-1.6867099999999999E-2</v>
      </c>
      <c r="R288" s="22">
        <v>278</v>
      </c>
      <c r="S288" s="22">
        <v>1.2994399999999999</v>
      </c>
      <c r="T288">
        <f t="shared" si="50"/>
        <v>16.867100000000001</v>
      </c>
      <c r="U288">
        <f t="shared" si="51"/>
        <v>21.92554329</v>
      </c>
      <c r="X288" s="9"/>
      <c r="Y288" s="22">
        <v>0.35018899999999997</v>
      </c>
      <c r="Z288" s="22">
        <v>229.78200000000001</v>
      </c>
      <c r="AA288" s="22">
        <v>-1.7242400000000001E-2</v>
      </c>
      <c r="AB288" s="22">
        <v>278</v>
      </c>
      <c r="AC288" s="22">
        <v>0.34976200000000002</v>
      </c>
      <c r="AD288">
        <f t="shared" si="52"/>
        <v>17.2424</v>
      </c>
      <c r="AE288">
        <f t="shared" si="53"/>
        <v>6.0380988135999996</v>
      </c>
      <c r="AF288" s="9"/>
      <c r="AG288" s="22">
        <v>1.2999000000000001</v>
      </c>
      <c r="AH288" s="22">
        <v>301.05900000000003</v>
      </c>
      <c r="AI288" s="22">
        <v>-1.67297E-2</v>
      </c>
      <c r="AJ288" s="22">
        <v>278</v>
      </c>
      <c r="AK288" s="22">
        <v>1.2991299999999999</v>
      </c>
      <c r="AL288">
        <f t="shared" si="54"/>
        <v>16.729700000000001</v>
      </c>
      <c r="AM288">
        <f t="shared" si="55"/>
        <v>21.746937030000002</v>
      </c>
      <c r="AP288" s="9"/>
      <c r="AQ288" s="22">
        <v>0.35018899999999997</v>
      </c>
      <c r="AR288" s="22">
        <v>376.483</v>
      </c>
      <c r="AS288" s="22">
        <v>-1.71387E-2</v>
      </c>
      <c r="AT288" s="22">
        <v>278</v>
      </c>
      <c r="AU288" s="22">
        <v>0.34966999999999998</v>
      </c>
      <c r="AV288">
        <f t="shared" si="56"/>
        <v>17.1387</v>
      </c>
      <c r="AW288">
        <f t="shared" si="57"/>
        <v>6.0017842142999998</v>
      </c>
      <c r="AX288" s="9"/>
      <c r="AY288" s="22">
        <v>1.2999000000000001</v>
      </c>
      <c r="AZ288" s="22">
        <v>441.96800000000002</v>
      </c>
      <c r="BA288" s="22">
        <v>-1.6577100000000001E-2</v>
      </c>
      <c r="BB288" s="22">
        <v>278</v>
      </c>
      <c r="BC288" s="22">
        <v>1.2994399999999999</v>
      </c>
      <c r="BD288">
        <f t="shared" si="58"/>
        <v>16.577100000000002</v>
      </c>
      <c r="BE288">
        <f t="shared" si="59"/>
        <v>21.548572290000003</v>
      </c>
    </row>
    <row r="289" spans="6:57">
      <c r="F289" s="9"/>
      <c r="G289" s="22">
        <v>0.34515400000000002</v>
      </c>
      <c r="H289" s="22">
        <v>69.968199999999996</v>
      </c>
      <c r="I289" s="22">
        <v>-1.7419400000000002E-2</v>
      </c>
      <c r="J289" s="22">
        <v>279</v>
      </c>
      <c r="K289" s="22">
        <v>0.34426899999999999</v>
      </c>
      <c r="L289">
        <f t="shared" si="48"/>
        <v>17.419400000000003</v>
      </c>
      <c r="M289">
        <f t="shared" si="49"/>
        <v>6.0123755876000011</v>
      </c>
      <c r="N289" s="9"/>
      <c r="O289" s="22">
        <v>1.3049299999999999</v>
      </c>
      <c r="P289" s="22">
        <v>126.604</v>
      </c>
      <c r="Q289" s="22">
        <v>-1.6867099999999999E-2</v>
      </c>
      <c r="R289" s="22">
        <v>279</v>
      </c>
      <c r="S289" s="22">
        <v>1.30463</v>
      </c>
      <c r="T289">
        <f t="shared" si="50"/>
        <v>16.867100000000001</v>
      </c>
      <c r="U289">
        <f t="shared" si="51"/>
        <v>22.010384803000001</v>
      </c>
      <c r="X289" s="9"/>
      <c r="Y289" s="22">
        <v>0.34515400000000002</v>
      </c>
      <c r="Z289" s="22">
        <v>229.88300000000001</v>
      </c>
      <c r="AA289" s="22">
        <v>-1.72363E-2</v>
      </c>
      <c r="AB289" s="22">
        <v>279</v>
      </c>
      <c r="AC289" s="22">
        <v>0.34451300000000001</v>
      </c>
      <c r="AD289">
        <f t="shared" si="52"/>
        <v>17.2363</v>
      </c>
      <c r="AE289">
        <f t="shared" si="53"/>
        <v>5.9491778902000005</v>
      </c>
      <c r="AF289" s="9"/>
      <c r="AG289" s="22">
        <v>1.3049299999999999</v>
      </c>
      <c r="AH289" s="22">
        <v>301.16000000000003</v>
      </c>
      <c r="AI289" s="22">
        <v>-1.6708400000000002E-2</v>
      </c>
      <c r="AJ289" s="22">
        <v>279</v>
      </c>
      <c r="AK289" s="22">
        <v>1.3037099999999999</v>
      </c>
      <c r="AL289">
        <f t="shared" si="54"/>
        <v>16.708400000000001</v>
      </c>
      <c r="AM289">
        <f t="shared" si="55"/>
        <v>21.803292412000001</v>
      </c>
      <c r="AP289" s="9"/>
      <c r="AQ289" s="22">
        <v>0.34515400000000002</v>
      </c>
      <c r="AR289" s="22">
        <v>376.584</v>
      </c>
      <c r="AS289" s="22">
        <v>-1.7132600000000001E-2</v>
      </c>
      <c r="AT289" s="22">
        <v>279</v>
      </c>
      <c r="AU289" s="22">
        <v>0.34451300000000001</v>
      </c>
      <c r="AV289">
        <f t="shared" si="56"/>
        <v>17.1326</v>
      </c>
      <c r="AW289">
        <f t="shared" si="57"/>
        <v>5.9133854204</v>
      </c>
      <c r="AX289" s="9"/>
      <c r="AY289" s="22">
        <v>1.3049299999999999</v>
      </c>
      <c r="AZ289" s="22">
        <v>442.06900000000002</v>
      </c>
      <c r="BA289" s="22">
        <v>-1.66077E-2</v>
      </c>
      <c r="BB289" s="22">
        <v>279</v>
      </c>
      <c r="BC289" s="22">
        <v>1.3037099999999999</v>
      </c>
      <c r="BD289">
        <f t="shared" si="58"/>
        <v>16.607700000000001</v>
      </c>
      <c r="BE289">
        <f t="shared" si="59"/>
        <v>21.671885961000001</v>
      </c>
    </row>
    <row r="290" spans="6:57">
      <c r="F290" s="9"/>
      <c r="G290" s="22">
        <v>0.34011799999999998</v>
      </c>
      <c r="H290" s="22">
        <v>70.068899999999999</v>
      </c>
      <c r="I290" s="22">
        <v>-1.7428599999999999E-2</v>
      </c>
      <c r="J290" s="22">
        <v>280</v>
      </c>
      <c r="K290" s="22">
        <v>0.339447</v>
      </c>
      <c r="L290">
        <f t="shared" si="48"/>
        <v>17.428599999999999</v>
      </c>
      <c r="M290">
        <f t="shared" si="49"/>
        <v>5.927780574799999</v>
      </c>
      <c r="N290" s="9"/>
      <c r="O290" s="22">
        <v>1.3099700000000001</v>
      </c>
      <c r="P290" s="22">
        <v>126.705</v>
      </c>
      <c r="Q290" s="22">
        <v>-1.6870099999999999E-2</v>
      </c>
      <c r="R290" s="22">
        <v>280</v>
      </c>
      <c r="S290" s="22">
        <v>1.3079799999999999</v>
      </c>
      <c r="T290">
        <f t="shared" si="50"/>
        <v>16.870100000000001</v>
      </c>
      <c r="U290">
        <f t="shared" si="51"/>
        <v>22.099324897000002</v>
      </c>
      <c r="X290" s="9"/>
      <c r="Y290" s="22">
        <v>0.34011799999999998</v>
      </c>
      <c r="Z290" s="22">
        <v>229.983</v>
      </c>
      <c r="AA290" s="22">
        <v>-1.72455E-2</v>
      </c>
      <c r="AB290" s="22">
        <v>280</v>
      </c>
      <c r="AC290" s="22">
        <v>0.339478</v>
      </c>
      <c r="AD290">
        <f t="shared" si="52"/>
        <v>17.2455</v>
      </c>
      <c r="AE290">
        <f t="shared" si="53"/>
        <v>5.8655049689999998</v>
      </c>
      <c r="AF290" s="9"/>
      <c r="AG290" s="22">
        <v>1.3099700000000001</v>
      </c>
      <c r="AH290" s="22">
        <v>301.26100000000002</v>
      </c>
      <c r="AI290" s="22">
        <v>-1.6708400000000002E-2</v>
      </c>
      <c r="AJ290" s="22">
        <v>280</v>
      </c>
      <c r="AK290" s="22">
        <v>1.3089</v>
      </c>
      <c r="AL290">
        <f t="shared" si="54"/>
        <v>16.708400000000001</v>
      </c>
      <c r="AM290">
        <f t="shared" si="55"/>
        <v>21.887502748000003</v>
      </c>
      <c r="AP290" s="9"/>
      <c r="AQ290" s="22">
        <v>0.34011799999999998</v>
      </c>
      <c r="AR290" s="22">
        <v>376.685</v>
      </c>
      <c r="AS290" s="22">
        <v>-1.7129499999999999E-2</v>
      </c>
      <c r="AT290" s="22">
        <v>280</v>
      </c>
      <c r="AU290" s="22">
        <v>0.339752</v>
      </c>
      <c r="AV290">
        <f t="shared" si="56"/>
        <v>17.1295</v>
      </c>
      <c r="AW290">
        <f t="shared" si="57"/>
        <v>5.8260512809999998</v>
      </c>
      <c r="AX290" s="9"/>
      <c r="AY290" s="22">
        <v>1.3099700000000001</v>
      </c>
      <c r="AZ290" s="22">
        <v>442.17</v>
      </c>
      <c r="BA290" s="22">
        <v>-1.6622899999999999E-2</v>
      </c>
      <c r="BB290" s="22">
        <v>280</v>
      </c>
      <c r="BC290" s="22">
        <v>1.3098099999999999</v>
      </c>
      <c r="BD290">
        <f t="shared" si="58"/>
        <v>16.622899999999998</v>
      </c>
      <c r="BE290">
        <f t="shared" si="59"/>
        <v>21.775500312999998</v>
      </c>
    </row>
    <row r="291" spans="6:57">
      <c r="F291" s="9"/>
      <c r="G291" s="22">
        <v>0.33508300000000002</v>
      </c>
      <c r="H291" s="22">
        <v>70.169600000000003</v>
      </c>
      <c r="I291" s="22">
        <v>-1.74225E-2</v>
      </c>
      <c r="J291" s="22">
        <v>281</v>
      </c>
      <c r="K291" s="22">
        <v>0.33450299999999999</v>
      </c>
      <c r="L291">
        <f t="shared" si="48"/>
        <v>17.422499999999999</v>
      </c>
      <c r="M291">
        <f t="shared" si="49"/>
        <v>5.8379835675000002</v>
      </c>
      <c r="N291" s="9"/>
      <c r="O291" s="22">
        <v>1.3149999999999999</v>
      </c>
      <c r="P291" s="22">
        <v>126.80500000000001</v>
      </c>
      <c r="Q291" s="22">
        <v>-1.6876200000000001E-2</v>
      </c>
      <c r="R291" s="22">
        <v>281</v>
      </c>
      <c r="S291" s="22">
        <v>1.3143899999999999</v>
      </c>
      <c r="T291">
        <f t="shared" si="50"/>
        <v>16.876200000000001</v>
      </c>
      <c r="U291">
        <f t="shared" si="51"/>
        <v>22.192202999999999</v>
      </c>
      <c r="X291" s="9"/>
      <c r="Y291" s="22">
        <v>0.33508300000000002</v>
      </c>
      <c r="Z291" s="22">
        <v>230.084</v>
      </c>
      <c r="AA291" s="22">
        <v>-1.7251599999999999E-2</v>
      </c>
      <c r="AB291" s="22">
        <v>281</v>
      </c>
      <c r="AC291" s="22">
        <v>0.33450299999999999</v>
      </c>
      <c r="AD291">
        <f t="shared" si="52"/>
        <v>17.2516</v>
      </c>
      <c r="AE291">
        <f t="shared" si="53"/>
        <v>5.7807178828000003</v>
      </c>
      <c r="AF291" s="9"/>
      <c r="AG291" s="22">
        <v>1.3149999999999999</v>
      </c>
      <c r="AH291" s="22">
        <v>301.36099999999999</v>
      </c>
      <c r="AI291" s="22">
        <v>-1.6693099999999999E-2</v>
      </c>
      <c r="AJ291" s="22">
        <v>281</v>
      </c>
      <c r="AK291" s="22">
        <v>1.3147</v>
      </c>
      <c r="AL291">
        <f t="shared" si="54"/>
        <v>16.693099999999998</v>
      </c>
      <c r="AM291">
        <f t="shared" si="55"/>
        <v>21.951426499999997</v>
      </c>
      <c r="AP291" s="9"/>
      <c r="AQ291" s="22">
        <v>0.33508300000000002</v>
      </c>
      <c r="AR291" s="22">
        <v>376.786</v>
      </c>
      <c r="AS291" s="22">
        <v>-1.7144800000000002E-2</v>
      </c>
      <c r="AT291" s="22">
        <v>281</v>
      </c>
      <c r="AU291" s="22">
        <v>0.33456399999999997</v>
      </c>
      <c r="AV291">
        <f t="shared" si="56"/>
        <v>17.1448</v>
      </c>
      <c r="AW291">
        <f t="shared" si="57"/>
        <v>5.7449310184</v>
      </c>
      <c r="AX291" s="9"/>
      <c r="AY291" s="22">
        <v>1.3149999999999999</v>
      </c>
      <c r="AZ291" s="22">
        <v>442.27100000000002</v>
      </c>
      <c r="BA291" s="22">
        <v>-1.6589400000000001E-2</v>
      </c>
      <c r="BB291" s="22">
        <v>281</v>
      </c>
      <c r="BC291" s="22">
        <v>1.3147</v>
      </c>
      <c r="BD291">
        <f t="shared" si="58"/>
        <v>16.589400000000001</v>
      </c>
      <c r="BE291">
        <f t="shared" si="59"/>
        <v>21.815061</v>
      </c>
    </row>
    <row r="292" spans="6:57">
      <c r="F292" s="9"/>
      <c r="G292" s="22">
        <v>0.33004800000000001</v>
      </c>
      <c r="H292" s="22">
        <v>70.270300000000006</v>
      </c>
      <c r="I292" s="22">
        <v>-1.74225E-2</v>
      </c>
      <c r="J292" s="22">
        <v>282</v>
      </c>
      <c r="K292" s="22">
        <v>0.32971200000000001</v>
      </c>
      <c r="L292">
        <f t="shared" si="48"/>
        <v>17.422499999999999</v>
      </c>
      <c r="M292">
        <f t="shared" si="49"/>
        <v>5.7502612800000001</v>
      </c>
      <c r="N292" s="9"/>
      <c r="O292" s="22">
        <v>1.3200400000000001</v>
      </c>
      <c r="P292" s="22">
        <v>126.90600000000001</v>
      </c>
      <c r="Q292" s="22">
        <v>-1.6882299999999999E-2</v>
      </c>
      <c r="R292" s="22">
        <v>282</v>
      </c>
      <c r="S292" s="22">
        <v>1.3192699999999999</v>
      </c>
      <c r="T292">
        <f t="shared" si="50"/>
        <v>16.882300000000001</v>
      </c>
      <c r="U292">
        <f t="shared" si="51"/>
        <v>22.285311292000003</v>
      </c>
      <c r="X292" s="9"/>
      <c r="Y292" s="22">
        <v>0.33004800000000001</v>
      </c>
      <c r="Z292" s="22">
        <v>230.185</v>
      </c>
      <c r="AA292" s="22">
        <v>-1.72485E-2</v>
      </c>
      <c r="AB292" s="22">
        <v>282</v>
      </c>
      <c r="AC292" s="22">
        <v>0.32946799999999998</v>
      </c>
      <c r="AD292">
        <f t="shared" si="52"/>
        <v>17.2485</v>
      </c>
      <c r="AE292">
        <f t="shared" si="53"/>
        <v>5.6928329280000005</v>
      </c>
      <c r="AF292" s="9"/>
      <c r="AG292" s="22">
        <v>1.3200400000000001</v>
      </c>
      <c r="AH292" s="22">
        <v>301.46199999999999</v>
      </c>
      <c r="AI292" s="22">
        <v>-1.6684000000000001E-2</v>
      </c>
      <c r="AJ292" s="22">
        <v>282</v>
      </c>
      <c r="AK292" s="22">
        <v>1.31958</v>
      </c>
      <c r="AL292">
        <f t="shared" si="54"/>
        <v>16.684000000000001</v>
      </c>
      <c r="AM292">
        <f t="shared" si="55"/>
        <v>22.023547360000002</v>
      </c>
      <c r="AP292" s="9"/>
      <c r="AQ292" s="22">
        <v>0.33004800000000001</v>
      </c>
      <c r="AR292" s="22">
        <v>376.88600000000002</v>
      </c>
      <c r="AS292" s="22">
        <v>-1.7126499999999999E-2</v>
      </c>
      <c r="AT292" s="22">
        <v>282</v>
      </c>
      <c r="AU292" s="22">
        <v>0.32949800000000001</v>
      </c>
      <c r="AV292">
        <f t="shared" si="56"/>
        <v>17.1265</v>
      </c>
      <c r="AW292">
        <f t="shared" si="57"/>
        <v>5.6525670720000001</v>
      </c>
      <c r="AX292" s="9"/>
      <c r="AY292" s="22">
        <v>1.3200400000000001</v>
      </c>
      <c r="AZ292" s="22">
        <v>442.37099999999998</v>
      </c>
      <c r="BA292" s="22">
        <v>-1.6549700000000001E-2</v>
      </c>
      <c r="BB292" s="22">
        <v>282</v>
      </c>
      <c r="BC292" s="22">
        <v>1.3192699999999999</v>
      </c>
      <c r="BD292">
        <f t="shared" si="58"/>
        <v>16.549700000000001</v>
      </c>
      <c r="BE292">
        <f t="shared" si="59"/>
        <v>21.846265988000003</v>
      </c>
    </row>
    <row r="293" spans="6:57">
      <c r="F293" s="9"/>
      <c r="G293" s="22">
        <v>0.32501200000000002</v>
      </c>
      <c r="H293" s="22">
        <v>70.370999999999995</v>
      </c>
      <c r="I293" s="22">
        <v>-1.74255E-2</v>
      </c>
      <c r="J293" s="22">
        <v>283</v>
      </c>
      <c r="K293" s="22">
        <v>0.32428000000000001</v>
      </c>
      <c r="L293">
        <f t="shared" si="48"/>
        <v>17.4255</v>
      </c>
      <c r="M293">
        <f t="shared" si="49"/>
        <v>5.6634966059999998</v>
      </c>
      <c r="N293" s="9"/>
      <c r="O293" s="22">
        <v>1.32507</v>
      </c>
      <c r="P293" s="22">
        <v>127.00700000000001</v>
      </c>
      <c r="Q293" s="22">
        <v>-1.6867099999999999E-2</v>
      </c>
      <c r="R293" s="22">
        <v>283</v>
      </c>
      <c r="S293" s="22">
        <v>1.32416</v>
      </c>
      <c r="T293">
        <f t="shared" si="50"/>
        <v>16.867100000000001</v>
      </c>
      <c r="U293">
        <f t="shared" si="51"/>
        <v>22.350088197000002</v>
      </c>
      <c r="X293" s="9"/>
      <c r="Y293" s="22">
        <v>0.32501200000000002</v>
      </c>
      <c r="Z293" s="22">
        <v>230.286</v>
      </c>
      <c r="AA293" s="22">
        <v>-1.7230200000000001E-2</v>
      </c>
      <c r="AB293" s="22">
        <v>283</v>
      </c>
      <c r="AC293" s="22">
        <v>0.32440200000000002</v>
      </c>
      <c r="AD293">
        <f t="shared" si="52"/>
        <v>17.2302</v>
      </c>
      <c r="AE293">
        <f t="shared" si="53"/>
        <v>5.6000217624000008</v>
      </c>
      <c r="AF293" s="9"/>
      <c r="AG293" s="22">
        <v>1.32507</v>
      </c>
      <c r="AH293" s="22">
        <v>301.56299999999999</v>
      </c>
      <c r="AI293" s="22">
        <v>-1.66626E-2</v>
      </c>
      <c r="AJ293" s="22">
        <v>283</v>
      </c>
      <c r="AK293" s="22">
        <v>1.32446</v>
      </c>
      <c r="AL293">
        <f t="shared" si="54"/>
        <v>16.662600000000001</v>
      </c>
      <c r="AM293">
        <f t="shared" si="55"/>
        <v>22.079111382000001</v>
      </c>
      <c r="AP293" s="9"/>
      <c r="AQ293" s="22">
        <v>0.32501200000000002</v>
      </c>
      <c r="AR293" s="22">
        <v>376.98700000000002</v>
      </c>
      <c r="AS293" s="22">
        <v>-1.7120400000000001E-2</v>
      </c>
      <c r="AT293" s="22">
        <v>283</v>
      </c>
      <c r="AU293" s="22">
        <v>0.324127</v>
      </c>
      <c r="AV293">
        <f t="shared" si="56"/>
        <v>17.1204</v>
      </c>
      <c r="AW293">
        <f t="shared" si="57"/>
        <v>5.5643354448000002</v>
      </c>
      <c r="AX293" s="9"/>
      <c r="AY293" s="22">
        <v>1.32507</v>
      </c>
      <c r="AZ293" s="22">
        <v>442.47199999999998</v>
      </c>
      <c r="BA293" s="22">
        <v>-1.6555799999999999E-2</v>
      </c>
      <c r="BB293" s="22">
        <v>283</v>
      </c>
      <c r="BC293" s="22">
        <v>1.32416</v>
      </c>
      <c r="BD293">
        <f t="shared" si="58"/>
        <v>16.555799999999998</v>
      </c>
      <c r="BE293">
        <f t="shared" si="59"/>
        <v>21.937593905999996</v>
      </c>
    </row>
    <row r="294" spans="6:57">
      <c r="F294" s="9"/>
      <c r="G294" s="22">
        <v>0.31997700000000001</v>
      </c>
      <c r="H294" s="22">
        <v>70.471699999999998</v>
      </c>
      <c r="I294" s="22">
        <v>-1.74225E-2</v>
      </c>
      <c r="J294" s="22">
        <v>284</v>
      </c>
      <c r="K294" s="22">
        <v>0.31915300000000002</v>
      </c>
      <c r="L294">
        <f t="shared" si="48"/>
        <v>17.422499999999999</v>
      </c>
      <c r="M294">
        <f t="shared" si="49"/>
        <v>5.5747992824999999</v>
      </c>
      <c r="N294" s="9"/>
      <c r="O294" s="22">
        <v>1.3301099999999999</v>
      </c>
      <c r="P294" s="22">
        <v>127.108</v>
      </c>
      <c r="Q294" s="22">
        <v>-1.6861000000000001E-2</v>
      </c>
      <c r="R294" s="22">
        <v>284</v>
      </c>
      <c r="S294" s="22">
        <v>1.32965</v>
      </c>
      <c r="T294">
        <f t="shared" si="50"/>
        <v>16.861000000000001</v>
      </c>
      <c r="U294">
        <f t="shared" si="51"/>
        <v>22.426984709999999</v>
      </c>
      <c r="X294" s="9"/>
      <c r="Y294" s="22">
        <v>0.31997700000000001</v>
      </c>
      <c r="Z294" s="22">
        <v>230.386</v>
      </c>
      <c r="AA294" s="22">
        <v>-1.7242400000000001E-2</v>
      </c>
      <c r="AB294" s="22">
        <v>284</v>
      </c>
      <c r="AC294" s="22">
        <v>0.31976300000000002</v>
      </c>
      <c r="AD294">
        <f t="shared" si="52"/>
        <v>17.2424</v>
      </c>
      <c r="AE294">
        <f t="shared" si="53"/>
        <v>5.5171714247999999</v>
      </c>
      <c r="AF294" s="9"/>
      <c r="AG294" s="22">
        <v>1.3301099999999999</v>
      </c>
      <c r="AH294" s="22">
        <v>301.66300000000001</v>
      </c>
      <c r="AI294" s="22">
        <v>-1.6659500000000001E-2</v>
      </c>
      <c r="AJ294" s="22">
        <v>284</v>
      </c>
      <c r="AK294" s="22">
        <v>1.32904</v>
      </c>
      <c r="AL294">
        <f t="shared" si="54"/>
        <v>16.659500000000001</v>
      </c>
      <c r="AM294">
        <f t="shared" si="55"/>
        <v>22.158967544999999</v>
      </c>
      <c r="AP294" s="9"/>
      <c r="AQ294" s="22">
        <v>0.31997700000000001</v>
      </c>
      <c r="AR294" s="22">
        <v>377.08800000000002</v>
      </c>
      <c r="AS294" s="22">
        <v>-1.7117299999999998E-2</v>
      </c>
      <c r="AT294" s="22">
        <v>284</v>
      </c>
      <c r="AU294" s="22">
        <v>0.31945800000000002</v>
      </c>
      <c r="AV294">
        <f t="shared" si="56"/>
        <v>17.1173</v>
      </c>
      <c r="AW294">
        <f t="shared" si="57"/>
        <v>5.4771423020999999</v>
      </c>
      <c r="AX294" s="9"/>
      <c r="AY294" s="22">
        <v>1.3301099999999999</v>
      </c>
      <c r="AZ294" s="22">
        <v>442.57299999999998</v>
      </c>
      <c r="BA294" s="22">
        <v>-1.6558799999999999E-2</v>
      </c>
      <c r="BB294" s="22">
        <v>284</v>
      </c>
      <c r="BC294" s="22">
        <v>1.32996</v>
      </c>
      <c r="BD294">
        <f t="shared" si="58"/>
        <v>16.558799999999998</v>
      </c>
      <c r="BE294">
        <f t="shared" si="59"/>
        <v>22.025025467999995</v>
      </c>
    </row>
    <row r="295" spans="6:57">
      <c r="F295" s="9"/>
      <c r="G295" s="22">
        <v>0.31494100000000003</v>
      </c>
      <c r="H295" s="22">
        <v>70.572400000000002</v>
      </c>
      <c r="I295" s="22">
        <v>-1.7431599999999998E-2</v>
      </c>
      <c r="J295" s="22">
        <v>285</v>
      </c>
      <c r="K295" s="22">
        <v>0.314392</v>
      </c>
      <c r="L295">
        <f t="shared" si="48"/>
        <v>17.4316</v>
      </c>
      <c r="M295">
        <f t="shared" si="49"/>
        <v>5.4899255356000003</v>
      </c>
      <c r="N295" s="9"/>
      <c r="O295" s="22">
        <v>1.33514</v>
      </c>
      <c r="P295" s="22">
        <v>127.208</v>
      </c>
      <c r="Q295" s="22">
        <v>-1.6854899999999999E-2</v>
      </c>
      <c r="R295" s="22">
        <v>285</v>
      </c>
      <c r="S295" s="22">
        <v>1.33484</v>
      </c>
      <c r="T295">
        <f t="shared" si="50"/>
        <v>16.854900000000001</v>
      </c>
      <c r="U295">
        <f t="shared" si="51"/>
        <v>22.503651185999999</v>
      </c>
      <c r="X295" s="9"/>
      <c r="Y295" s="22">
        <v>0.31494100000000003</v>
      </c>
      <c r="Z295" s="22">
        <v>230.48699999999999</v>
      </c>
      <c r="AA295" s="22">
        <v>-1.7242400000000001E-2</v>
      </c>
      <c r="AB295" s="22">
        <v>285</v>
      </c>
      <c r="AC295" s="22">
        <v>0.31445299999999998</v>
      </c>
      <c r="AD295">
        <f t="shared" si="52"/>
        <v>17.2424</v>
      </c>
      <c r="AE295">
        <f t="shared" si="53"/>
        <v>5.4303386984000008</v>
      </c>
      <c r="AF295" s="9"/>
      <c r="AG295" s="22">
        <v>1.33514</v>
      </c>
      <c r="AH295" s="22">
        <v>301.76400000000001</v>
      </c>
      <c r="AI295" s="22">
        <v>-1.6644300000000001E-2</v>
      </c>
      <c r="AJ295" s="22">
        <v>285</v>
      </c>
      <c r="AK295" s="22">
        <v>1.33423</v>
      </c>
      <c r="AL295">
        <f t="shared" si="54"/>
        <v>16.644300000000001</v>
      </c>
      <c r="AM295">
        <f t="shared" si="55"/>
        <v>22.222470702000003</v>
      </c>
      <c r="AP295" s="9"/>
      <c r="AQ295" s="22">
        <v>0.31494100000000003</v>
      </c>
      <c r="AR295" s="22">
        <v>377.18799999999999</v>
      </c>
      <c r="AS295" s="22">
        <v>-1.71112E-2</v>
      </c>
      <c r="AT295" s="22">
        <v>285</v>
      </c>
      <c r="AU295" s="22">
        <v>0.31436199999999997</v>
      </c>
      <c r="AV295">
        <f t="shared" si="56"/>
        <v>17.1112</v>
      </c>
      <c r="AW295">
        <f t="shared" si="57"/>
        <v>5.3890184392000009</v>
      </c>
      <c r="AX295" s="9"/>
      <c r="AY295" s="22">
        <v>1.33514</v>
      </c>
      <c r="AZ295" s="22">
        <v>442.673</v>
      </c>
      <c r="BA295" s="22">
        <v>-1.6549700000000001E-2</v>
      </c>
      <c r="BB295" s="22">
        <v>285</v>
      </c>
      <c r="BC295" s="22">
        <v>1.33453</v>
      </c>
      <c r="BD295">
        <f t="shared" si="58"/>
        <v>16.549700000000001</v>
      </c>
      <c r="BE295">
        <f t="shared" si="59"/>
        <v>22.096166458000003</v>
      </c>
    </row>
    <row r="296" spans="6:57">
      <c r="F296" s="9"/>
      <c r="G296" s="22">
        <v>0.30990600000000001</v>
      </c>
      <c r="H296" s="22">
        <v>70.673100000000005</v>
      </c>
      <c r="I296" s="22">
        <v>-1.7434700000000001E-2</v>
      </c>
      <c r="J296" s="22">
        <v>286</v>
      </c>
      <c r="K296" s="22">
        <v>0.30920399999999998</v>
      </c>
      <c r="L296">
        <f t="shared" si="48"/>
        <v>17.434699999999999</v>
      </c>
      <c r="M296">
        <f t="shared" si="49"/>
        <v>5.4031181382</v>
      </c>
      <c r="N296" s="9"/>
      <c r="O296" s="22">
        <v>1.3401799999999999</v>
      </c>
      <c r="P296" s="22">
        <v>127.309</v>
      </c>
      <c r="Q296" s="22">
        <v>-1.6848800000000001E-2</v>
      </c>
      <c r="R296" s="22">
        <v>286</v>
      </c>
      <c r="S296" s="22">
        <v>1.3388100000000001</v>
      </c>
      <c r="T296">
        <f t="shared" si="50"/>
        <v>16.848800000000001</v>
      </c>
      <c r="U296">
        <f t="shared" si="51"/>
        <v>22.580424783999998</v>
      </c>
      <c r="X296" s="9"/>
      <c r="Y296" s="22">
        <v>0.30990600000000001</v>
      </c>
      <c r="Z296" s="22">
        <v>230.58799999999999</v>
      </c>
      <c r="AA296" s="22">
        <v>-1.7251599999999999E-2</v>
      </c>
      <c r="AB296" s="22">
        <v>286</v>
      </c>
      <c r="AC296" s="22">
        <v>0.30932599999999999</v>
      </c>
      <c r="AD296">
        <f t="shared" si="52"/>
        <v>17.2516</v>
      </c>
      <c r="AE296">
        <f t="shared" si="53"/>
        <v>5.3463743496000005</v>
      </c>
      <c r="AF296" s="9"/>
      <c r="AG296" s="22">
        <v>1.3401799999999999</v>
      </c>
      <c r="AH296" s="22">
        <v>301.86500000000001</v>
      </c>
      <c r="AI296" s="22">
        <v>-1.6656500000000001E-2</v>
      </c>
      <c r="AJ296" s="22">
        <v>286</v>
      </c>
      <c r="AK296" s="22">
        <v>1.33972</v>
      </c>
      <c r="AL296">
        <f t="shared" si="54"/>
        <v>16.656500000000001</v>
      </c>
      <c r="AM296">
        <f t="shared" si="55"/>
        <v>22.322708170000002</v>
      </c>
      <c r="AP296" s="9"/>
      <c r="AQ296" s="22">
        <v>0.30990600000000001</v>
      </c>
      <c r="AR296" s="22">
        <v>377.28899999999999</v>
      </c>
      <c r="AS296" s="22">
        <v>-1.7135600000000001E-2</v>
      </c>
      <c r="AT296" s="22">
        <v>286</v>
      </c>
      <c r="AU296" s="22">
        <v>0.30932599999999999</v>
      </c>
      <c r="AV296">
        <f t="shared" si="56"/>
        <v>17.1356</v>
      </c>
      <c r="AW296">
        <f t="shared" si="57"/>
        <v>5.3104252536000001</v>
      </c>
      <c r="AX296" s="9"/>
      <c r="AY296" s="22">
        <v>1.3401799999999999</v>
      </c>
      <c r="AZ296" s="22">
        <v>442.774</v>
      </c>
      <c r="BA296" s="22">
        <v>-1.65253E-2</v>
      </c>
      <c r="BB296" s="22">
        <v>286</v>
      </c>
      <c r="BC296" s="22">
        <v>1.3394200000000001</v>
      </c>
      <c r="BD296">
        <f t="shared" si="58"/>
        <v>16.525300000000001</v>
      </c>
      <c r="BE296">
        <f t="shared" si="59"/>
        <v>22.146876554000002</v>
      </c>
    </row>
    <row r="297" spans="6:57">
      <c r="F297" s="9"/>
      <c r="G297" s="22">
        <v>0.304871</v>
      </c>
      <c r="H297" s="22">
        <v>70.773799999999994</v>
      </c>
      <c r="I297" s="22">
        <v>-1.7453E-2</v>
      </c>
      <c r="J297" s="22">
        <v>287</v>
      </c>
      <c r="K297" s="22">
        <v>0.30429099999999998</v>
      </c>
      <c r="L297">
        <f t="shared" si="48"/>
        <v>17.452999999999999</v>
      </c>
      <c r="M297">
        <f t="shared" si="49"/>
        <v>5.3209135629999995</v>
      </c>
      <c r="N297" s="9"/>
      <c r="O297" s="22">
        <v>1.34521</v>
      </c>
      <c r="P297" s="22">
        <v>127.41</v>
      </c>
      <c r="Q297" s="22">
        <v>-1.6854899999999999E-2</v>
      </c>
      <c r="R297" s="22">
        <v>287</v>
      </c>
      <c r="S297" s="22">
        <v>1.3446</v>
      </c>
      <c r="T297">
        <f t="shared" si="50"/>
        <v>16.854900000000001</v>
      </c>
      <c r="U297">
        <f t="shared" si="51"/>
        <v>22.673380029</v>
      </c>
      <c r="X297" s="9"/>
      <c r="Y297" s="22">
        <v>0.304871</v>
      </c>
      <c r="Z297" s="22">
        <v>230.68799999999999</v>
      </c>
      <c r="AA297" s="22">
        <v>-1.7242400000000001E-2</v>
      </c>
      <c r="AB297" s="22">
        <v>287</v>
      </c>
      <c r="AC297" s="22">
        <v>0.30416900000000002</v>
      </c>
      <c r="AD297">
        <f t="shared" si="52"/>
        <v>17.2424</v>
      </c>
      <c r="AE297">
        <f t="shared" si="53"/>
        <v>5.2567077303999996</v>
      </c>
      <c r="AF297" s="9"/>
      <c r="AG297" s="22">
        <v>1.34521</v>
      </c>
      <c r="AH297" s="22">
        <v>301.96600000000001</v>
      </c>
      <c r="AI297" s="22">
        <v>-1.66473E-2</v>
      </c>
      <c r="AJ297" s="22">
        <v>287</v>
      </c>
      <c r="AK297" s="22">
        <v>1.3443000000000001</v>
      </c>
      <c r="AL297">
        <f t="shared" si="54"/>
        <v>16.647300000000001</v>
      </c>
      <c r="AM297">
        <f t="shared" si="55"/>
        <v>22.394114433000002</v>
      </c>
      <c r="AP297" s="9"/>
      <c r="AQ297" s="22">
        <v>0.304871</v>
      </c>
      <c r="AR297" s="22">
        <v>377.39</v>
      </c>
      <c r="AS297" s="22">
        <v>-1.7129499999999999E-2</v>
      </c>
      <c r="AT297" s="22">
        <v>287</v>
      </c>
      <c r="AU297" s="22">
        <v>0.30423</v>
      </c>
      <c r="AV297">
        <f t="shared" si="56"/>
        <v>17.1295</v>
      </c>
      <c r="AW297">
        <f t="shared" si="57"/>
        <v>5.2222877944999997</v>
      </c>
      <c r="AX297" s="9"/>
      <c r="AY297" s="22">
        <v>1.34521</v>
      </c>
      <c r="AZ297" s="22">
        <v>442.875</v>
      </c>
      <c r="BA297" s="22">
        <v>-1.6522200000000001E-2</v>
      </c>
      <c r="BB297" s="22">
        <v>287</v>
      </c>
      <c r="BC297" s="22">
        <v>1.3443000000000001</v>
      </c>
      <c r="BD297">
        <f t="shared" si="58"/>
        <v>16.522200000000002</v>
      </c>
      <c r="BE297">
        <f t="shared" si="59"/>
        <v>22.225828662000001</v>
      </c>
    </row>
    <row r="298" spans="6:57">
      <c r="F298" s="9"/>
      <c r="G298" s="22">
        <v>0.29983500000000002</v>
      </c>
      <c r="H298" s="22">
        <v>70.874499999999998</v>
      </c>
      <c r="I298" s="22">
        <v>-1.74652E-2</v>
      </c>
      <c r="J298" s="22">
        <v>288</v>
      </c>
      <c r="K298" s="22">
        <v>0.29919400000000002</v>
      </c>
      <c r="L298">
        <f t="shared" si="48"/>
        <v>17.465199999999999</v>
      </c>
      <c r="M298">
        <f t="shared" si="49"/>
        <v>5.236678242</v>
      </c>
      <c r="N298" s="9"/>
      <c r="O298" s="22">
        <v>1.35025</v>
      </c>
      <c r="P298" s="22">
        <v>127.51</v>
      </c>
      <c r="Q298" s="22">
        <v>-1.6842699999999999E-2</v>
      </c>
      <c r="R298" s="22">
        <v>288</v>
      </c>
      <c r="S298" s="22">
        <v>1.34918</v>
      </c>
      <c r="T298">
        <f t="shared" si="50"/>
        <v>16.842699999999997</v>
      </c>
      <c r="U298">
        <f t="shared" si="51"/>
        <v>22.741855674999996</v>
      </c>
      <c r="X298" s="9"/>
      <c r="Y298" s="22">
        <v>0.29983500000000002</v>
      </c>
      <c r="Z298" s="22">
        <v>230.78899999999999</v>
      </c>
      <c r="AA298" s="22">
        <v>-1.72455E-2</v>
      </c>
      <c r="AB298" s="22">
        <v>288</v>
      </c>
      <c r="AC298" s="22">
        <v>0.29919400000000002</v>
      </c>
      <c r="AD298">
        <f t="shared" si="52"/>
        <v>17.2455</v>
      </c>
      <c r="AE298">
        <f t="shared" si="53"/>
        <v>5.1708044925000003</v>
      </c>
      <c r="AF298" s="9"/>
      <c r="AG298" s="22">
        <v>1.35025</v>
      </c>
      <c r="AH298" s="22">
        <v>302.06599999999997</v>
      </c>
      <c r="AI298" s="22">
        <v>-1.6641199999999998E-2</v>
      </c>
      <c r="AJ298" s="22">
        <v>288</v>
      </c>
      <c r="AK298" s="22">
        <v>1.3501000000000001</v>
      </c>
      <c r="AL298">
        <f t="shared" si="54"/>
        <v>16.641199999999998</v>
      </c>
      <c r="AM298">
        <f t="shared" si="55"/>
        <v>22.469780299999996</v>
      </c>
      <c r="AP298" s="9"/>
      <c r="AQ298" s="22">
        <v>0.29983500000000002</v>
      </c>
      <c r="AR298" s="22">
        <v>377.49099999999999</v>
      </c>
      <c r="AS298" s="22">
        <v>-1.7141699999999999E-2</v>
      </c>
      <c r="AT298" s="22">
        <v>288</v>
      </c>
      <c r="AU298" s="22">
        <v>0.29910300000000001</v>
      </c>
      <c r="AV298">
        <f t="shared" si="56"/>
        <v>17.1417</v>
      </c>
      <c r="AW298">
        <f t="shared" si="57"/>
        <v>5.1396816195000001</v>
      </c>
      <c r="AX298" s="9"/>
      <c r="AY298" s="22">
        <v>1.35025</v>
      </c>
      <c r="AZ298" s="22">
        <v>442.976</v>
      </c>
      <c r="BA298" s="22">
        <v>-1.64856E-2</v>
      </c>
      <c r="BB298" s="22">
        <v>288</v>
      </c>
      <c r="BC298" s="22">
        <v>1.34918</v>
      </c>
      <c r="BD298">
        <f t="shared" si="58"/>
        <v>16.485599999999998</v>
      </c>
      <c r="BE298">
        <f t="shared" si="59"/>
        <v>22.259681399999998</v>
      </c>
    </row>
    <row r="299" spans="6:57">
      <c r="F299" s="9"/>
      <c r="G299" s="22">
        <v>0.29480000000000001</v>
      </c>
      <c r="H299" s="22">
        <v>70.975200000000001</v>
      </c>
      <c r="I299" s="22">
        <v>-1.7462200000000001E-2</v>
      </c>
      <c r="J299" s="22">
        <v>289</v>
      </c>
      <c r="K299" s="22">
        <v>0.29406700000000002</v>
      </c>
      <c r="L299">
        <f t="shared" si="48"/>
        <v>17.462199999999999</v>
      </c>
      <c r="M299">
        <f t="shared" si="49"/>
        <v>5.1478565600000001</v>
      </c>
      <c r="N299" s="9"/>
      <c r="O299" s="22">
        <v>1.3552900000000001</v>
      </c>
      <c r="P299" s="22">
        <v>127.611</v>
      </c>
      <c r="Q299" s="22">
        <v>-1.6854899999999999E-2</v>
      </c>
      <c r="R299" s="22">
        <v>289</v>
      </c>
      <c r="S299" s="22">
        <v>1.3546800000000001</v>
      </c>
      <c r="T299">
        <f t="shared" si="50"/>
        <v>16.854900000000001</v>
      </c>
      <c r="U299">
        <f t="shared" si="51"/>
        <v>22.843277421000003</v>
      </c>
      <c r="X299" s="9"/>
      <c r="Y299" s="22">
        <v>0.29480000000000001</v>
      </c>
      <c r="Z299" s="22">
        <v>230.89</v>
      </c>
      <c r="AA299" s="22">
        <v>-1.7227200000000002E-2</v>
      </c>
      <c r="AB299" s="22">
        <v>289</v>
      </c>
      <c r="AC299" s="22">
        <v>0.29397600000000002</v>
      </c>
      <c r="AD299">
        <f t="shared" si="52"/>
        <v>17.2272</v>
      </c>
      <c r="AE299">
        <f t="shared" si="53"/>
        <v>5.0785785600000004</v>
      </c>
      <c r="AF299" s="9"/>
      <c r="AG299" s="22">
        <v>1.3552900000000001</v>
      </c>
      <c r="AH299" s="22">
        <v>302.16699999999997</v>
      </c>
      <c r="AI299" s="22">
        <v>-1.66473E-2</v>
      </c>
      <c r="AJ299" s="22">
        <v>289</v>
      </c>
      <c r="AK299" s="22">
        <v>1.35406</v>
      </c>
      <c r="AL299">
        <f t="shared" si="54"/>
        <v>16.647300000000001</v>
      </c>
      <c r="AM299">
        <f t="shared" si="55"/>
        <v>22.561919217000003</v>
      </c>
      <c r="AP299" s="9"/>
      <c r="AQ299" s="22">
        <v>0.29480000000000001</v>
      </c>
      <c r="AR299" s="22">
        <v>377.59100000000001</v>
      </c>
      <c r="AS299" s="22">
        <v>-1.71387E-2</v>
      </c>
      <c r="AT299" s="22">
        <v>289</v>
      </c>
      <c r="AU299" s="22">
        <v>0.29425000000000001</v>
      </c>
      <c r="AV299">
        <f t="shared" si="56"/>
        <v>17.1387</v>
      </c>
      <c r="AW299">
        <f t="shared" si="57"/>
        <v>5.0524887600000001</v>
      </c>
      <c r="AX299" s="9"/>
      <c r="AY299" s="22">
        <v>1.3552900000000001</v>
      </c>
      <c r="AZ299" s="22">
        <v>443.07600000000002</v>
      </c>
      <c r="BA299" s="22">
        <v>-1.6488599999999999E-2</v>
      </c>
      <c r="BB299" s="22">
        <v>289</v>
      </c>
      <c r="BC299" s="22">
        <v>1.35406</v>
      </c>
      <c r="BD299">
        <f t="shared" si="58"/>
        <v>16.488599999999998</v>
      </c>
      <c r="BE299">
        <f t="shared" si="59"/>
        <v>22.346834693999998</v>
      </c>
    </row>
    <row r="300" spans="6:57">
      <c r="F300" s="9"/>
      <c r="G300" s="22">
        <v>0.28976400000000002</v>
      </c>
      <c r="H300" s="22">
        <v>71.075999999999993</v>
      </c>
      <c r="I300" s="22">
        <v>-1.74652E-2</v>
      </c>
      <c r="J300" s="22">
        <v>290</v>
      </c>
      <c r="K300" s="22">
        <v>0.28906300000000001</v>
      </c>
      <c r="L300">
        <f t="shared" si="48"/>
        <v>17.465199999999999</v>
      </c>
      <c r="M300">
        <f t="shared" si="49"/>
        <v>5.0607862128000001</v>
      </c>
      <c r="N300" s="9"/>
      <c r="O300" s="22">
        <v>1.36032</v>
      </c>
      <c r="P300" s="22">
        <v>127.712</v>
      </c>
      <c r="Q300" s="22">
        <v>-1.68518E-2</v>
      </c>
      <c r="R300" s="22">
        <v>290</v>
      </c>
      <c r="S300" s="22">
        <v>1.3592500000000001</v>
      </c>
      <c r="T300">
        <f t="shared" si="50"/>
        <v>16.851800000000001</v>
      </c>
      <c r="U300">
        <f t="shared" si="51"/>
        <v>22.923840576</v>
      </c>
      <c r="X300" s="9"/>
      <c r="Y300" s="22">
        <v>0.28976400000000002</v>
      </c>
      <c r="Z300" s="22">
        <v>230.99100000000001</v>
      </c>
      <c r="AA300" s="22">
        <v>-1.72333E-2</v>
      </c>
      <c r="AB300" s="22">
        <v>290</v>
      </c>
      <c r="AC300" s="22">
        <v>0.28915400000000002</v>
      </c>
      <c r="AD300">
        <f t="shared" si="52"/>
        <v>17.2333</v>
      </c>
      <c r="AE300">
        <f t="shared" si="53"/>
        <v>4.9935899412000007</v>
      </c>
      <c r="AF300" s="9"/>
      <c r="AG300" s="22">
        <v>1.36032</v>
      </c>
      <c r="AH300" s="22">
        <v>302.26799999999997</v>
      </c>
      <c r="AI300" s="22">
        <v>-1.66321E-2</v>
      </c>
      <c r="AJ300" s="22">
        <v>290</v>
      </c>
      <c r="AK300" s="22">
        <v>1.3592500000000001</v>
      </c>
      <c r="AL300">
        <f t="shared" si="54"/>
        <v>16.632100000000001</v>
      </c>
      <c r="AM300">
        <f t="shared" si="55"/>
        <v>22.624978272</v>
      </c>
      <c r="AP300" s="9"/>
      <c r="AQ300" s="22">
        <v>0.28976400000000002</v>
      </c>
      <c r="AR300" s="22">
        <v>377.69200000000001</v>
      </c>
      <c r="AS300" s="22">
        <v>-1.71387E-2</v>
      </c>
      <c r="AT300" s="22">
        <v>290</v>
      </c>
      <c r="AU300" s="22">
        <v>0.28936800000000001</v>
      </c>
      <c r="AV300">
        <f t="shared" si="56"/>
        <v>17.1387</v>
      </c>
      <c r="AW300">
        <f t="shared" si="57"/>
        <v>4.9661782668000001</v>
      </c>
      <c r="AX300" s="9"/>
      <c r="AY300" s="22">
        <v>1.36032</v>
      </c>
      <c r="AZ300" s="22">
        <v>443.17700000000002</v>
      </c>
      <c r="BA300" s="22">
        <v>-1.6427600000000001E-2</v>
      </c>
      <c r="BB300" s="22">
        <v>290</v>
      </c>
      <c r="BC300" s="22">
        <v>1.3598600000000001</v>
      </c>
      <c r="BD300">
        <f t="shared" si="58"/>
        <v>16.427600000000002</v>
      </c>
      <c r="BE300">
        <f t="shared" si="59"/>
        <v>22.346792832000002</v>
      </c>
    </row>
    <row r="301" spans="6:57">
      <c r="F301" s="9"/>
      <c r="G301" s="22">
        <v>0.28472900000000001</v>
      </c>
      <c r="H301" s="22">
        <v>71.176699999999997</v>
      </c>
      <c r="I301" s="22">
        <v>-1.7453E-2</v>
      </c>
      <c r="J301" s="22">
        <v>291</v>
      </c>
      <c r="K301" s="22">
        <v>0.28408800000000001</v>
      </c>
      <c r="L301">
        <f t="shared" si="48"/>
        <v>17.452999999999999</v>
      </c>
      <c r="M301">
        <f t="shared" si="49"/>
        <v>4.9693752370000004</v>
      </c>
      <c r="N301" s="9"/>
      <c r="O301" s="22">
        <v>1.3653599999999999</v>
      </c>
      <c r="P301" s="22">
        <v>127.813</v>
      </c>
      <c r="Q301" s="22">
        <v>-1.6842699999999999E-2</v>
      </c>
      <c r="R301" s="22">
        <v>291</v>
      </c>
      <c r="S301" s="22">
        <v>1.3641399999999999</v>
      </c>
      <c r="T301">
        <f t="shared" si="50"/>
        <v>16.842699999999997</v>
      </c>
      <c r="U301">
        <f t="shared" si="51"/>
        <v>22.996348871999995</v>
      </c>
      <c r="X301" s="9"/>
      <c r="Y301" s="22">
        <v>0.28472900000000001</v>
      </c>
      <c r="Z301" s="22">
        <v>231.09100000000001</v>
      </c>
      <c r="AA301" s="22">
        <v>-1.72333E-2</v>
      </c>
      <c r="AB301" s="22">
        <v>291</v>
      </c>
      <c r="AC301" s="22">
        <v>0.28421000000000002</v>
      </c>
      <c r="AD301">
        <f t="shared" si="52"/>
        <v>17.2333</v>
      </c>
      <c r="AE301">
        <f t="shared" si="53"/>
        <v>4.9068202757000003</v>
      </c>
      <c r="AF301" s="9"/>
      <c r="AG301" s="22">
        <v>1.3653599999999999</v>
      </c>
      <c r="AH301" s="22">
        <v>302.36799999999999</v>
      </c>
      <c r="AI301" s="22">
        <v>-1.6625999999999998E-2</v>
      </c>
      <c r="AJ301" s="22">
        <v>291</v>
      </c>
      <c r="AK301" s="22">
        <v>1.3650500000000001</v>
      </c>
      <c r="AL301">
        <f t="shared" si="54"/>
        <v>16.625999999999998</v>
      </c>
      <c r="AM301">
        <f t="shared" si="55"/>
        <v>22.700475359999995</v>
      </c>
      <c r="AP301" s="9"/>
      <c r="AQ301" s="22">
        <v>0.28472900000000001</v>
      </c>
      <c r="AR301" s="22">
        <v>377.79300000000001</v>
      </c>
      <c r="AS301" s="22">
        <v>-1.7144800000000002E-2</v>
      </c>
      <c r="AT301" s="22">
        <v>291</v>
      </c>
      <c r="AU301" s="22">
        <v>0.28414899999999998</v>
      </c>
      <c r="AV301">
        <f t="shared" si="56"/>
        <v>17.1448</v>
      </c>
      <c r="AW301">
        <f t="shared" si="57"/>
        <v>4.8816217591999997</v>
      </c>
      <c r="AX301" s="9"/>
      <c r="AY301" s="22">
        <v>1.3653599999999999</v>
      </c>
      <c r="AZ301" s="22">
        <v>443.27800000000002</v>
      </c>
      <c r="BA301" s="22">
        <v>-1.6427600000000001E-2</v>
      </c>
      <c r="BB301" s="22">
        <v>291</v>
      </c>
      <c r="BC301" s="22">
        <v>1.3647499999999999</v>
      </c>
      <c r="BD301">
        <f t="shared" si="58"/>
        <v>16.427600000000002</v>
      </c>
      <c r="BE301">
        <f t="shared" si="59"/>
        <v>22.429587936000001</v>
      </c>
    </row>
    <row r="302" spans="6:57">
      <c r="F302" s="9"/>
      <c r="G302" s="22">
        <v>0.279694</v>
      </c>
      <c r="H302" s="22">
        <v>71.2774</v>
      </c>
      <c r="I302" s="22">
        <v>-1.7459100000000002E-2</v>
      </c>
      <c r="J302" s="22">
        <v>292</v>
      </c>
      <c r="K302" s="22">
        <v>0.27911399999999997</v>
      </c>
      <c r="L302">
        <f t="shared" si="48"/>
        <v>17.459100000000003</v>
      </c>
      <c r="M302">
        <f t="shared" si="49"/>
        <v>4.8832055154000011</v>
      </c>
      <c r="N302" s="9"/>
      <c r="O302" s="22">
        <v>1.37039</v>
      </c>
      <c r="P302" s="22">
        <v>127.913</v>
      </c>
      <c r="Q302" s="22">
        <v>-1.6830399999999999E-2</v>
      </c>
      <c r="R302" s="22">
        <v>292</v>
      </c>
      <c r="S302" s="22">
        <v>1.3696299999999999</v>
      </c>
      <c r="T302">
        <f t="shared" si="50"/>
        <v>16.830399999999997</v>
      </c>
      <c r="U302">
        <f t="shared" si="51"/>
        <v>23.064211855999996</v>
      </c>
      <c r="X302" s="9"/>
      <c r="Y302" s="22">
        <v>0.279694</v>
      </c>
      <c r="Z302" s="22">
        <v>231.19200000000001</v>
      </c>
      <c r="AA302" s="22">
        <v>-1.7230200000000001E-2</v>
      </c>
      <c r="AB302" s="22">
        <v>292</v>
      </c>
      <c r="AC302" s="22">
        <v>0.27911399999999997</v>
      </c>
      <c r="AD302">
        <f t="shared" si="52"/>
        <v>17.2302</v>
      </c>
      <c r="AE302">
        <f t="shared" si="53"/>
        <v>4.8191835587999998</v>
      </c>
      <c r="AF302" s="9"/>
      <c r="AG302" s="22">
        <v>1.37039</v>
      </c>
      <c r="AH302" s="22">
        <v>302.46899999999999</v>
      </c>
      <c r="AI302" s="22">
        <v>-1.6613800000000001E-2</v>
      </c>
      <c r="AJ302" s="22">
        <v>292</v>
      </c>
      <c r="AK302" s="22">
        <v>1.3693200000000001</v>
      </c>
      <c r="AL302">
        <f t="shared" si="54"/>
        <v>16.613800000000001</v>
      </c>
      <c r="AM302">
        <f t="shared" si="55"/>
        <v>22.767385382000001</v>
      </c>
      <c r="AP302" s="9"/>
      <c r="AQ302" s="22">
        <v>0.279694</v>
      </c>
      <c r="AR302" s="22">
        <v>377.89299999999997</v>
      </c>
      <c r="AS302" s="22">
        <v>-1.7141699999999999E-2</v>
      </c>
      <c r="AT302" s="22">
        <v>292</v>
      </c>
      <c r="AU302" s="22">
        <v>0.27868700000000002</v>
      </c>
      <c r="AV302">
        <f t="shared" si="56"/>
        <v>17.1417</v>
      </c>
      <c r="AW302">
        <f t="shared" si="57"/>
        <v>4.7944306397999998</v>
      </c>
      <c r="AX302" s="9"/>
      <c r="AY302" s="22">
        <v>1.37039</v>
      </c>
      <c r="AZ302" s="22">
        <v>443.37799999999999</v>
      </c>
      <c r="BA302" s="22">
        <v>-1.6418499999999999E-2</v>
      </c>
      <c r="BB302" s="22">
        <v>292</v>
      </c>
      <c r="BC302" s="22">
        <v>1.3699300000000001</v>
      </c>
      <c r="BD302">
        <f t="shared" si="58"/>
        <v>16.418499999999998</v>
      </c>
      <c r="BE302">
        <f t="shared" si="59"/>
        <v>22.499748214999997</v>
      </c>
    </row>
    <row r="303" spans="6:57">
      <c r="F303" s="9"/>
      <c r="G303" s="22">
        <v>0.27465800000000001</v>
      </c>
      <c r="H303" s="22">
        <v>71.378100000000003</v>
      </c>
      <c r="I303" s="22">
        <v>-1.7446900000000001E-2</v>
      </c>
      <c r="J303" s="22">
        <v>293</v>
      </c>
      <c r="K303" s="22">
        <v>0.27398699999999998</v>
      </c>
      <c r="L303">
        <f t="shared" si="48"/>
        <v>17.446900000000003</v>
      </c>
      <c r="M303">
        <f t="shared" si="49"/>
        <v>4.7919306602000011</v>
      </c>
      <c r="N303" s="9"/>
      <c r="O303" s="22">
        <v>1.3754299999999999</v>
      </c>
      <c r="P303" s="22">
        <v>128.01400000000001</v>
      </c>
      <c r="Q303" s="22">
        <v>-1.6818199999999998E-2</v>
      </c>
      <c r="R303" s="22">
        <v>293</v>
      </c>
      <c r="S303" s="22">
        <v>1.3745099999999999</v>
      </c>
      <c r="T303">
        <f t="shared" si="50"/>
        <v>16.818199999999997</v>
      </c>
      <c r="U303">
        <f t="shared" si="51"/>
        <v>23.132256825999995</v>
      </c>
      <c r="X303" s="9"/>
      <c r="Y303" s="22">
        <v>0.27465800000000001</v>
      </c>
      <c r="Z303" s="22">
        <v>231.29300000000001</v>
      </c>
      <c r="AA303" s="22">
        <v>-1.72455E-2</v>
      </c>
      <c r="AB303" s="22">
        <v>293</v>
      </c>
      <c r="AC303" s="22">
        <v>0.27398699999999998</v>
      </c>
      <c r="AD303">
        <f t="shared" si="52"/>
        <v>17.2455</v>
      </c>
      <c r="AE303">
        <f t="shared" si="53"/>
        <v>4.7366145390000005</v>
      </c>
      <c r="AF303" s="9"/>
      <c r="AG303" s="22">
        <v>1.3754299999999999</v>
      </c>
      <c r="AH303" s="22">
        <v>302.57</v>
      </c>
      <c r="AI303" s="22">
        <v>-1.6598499999999999E-2</v>
      </c>
      <c r="AJ303" s="22">
        <v>293</v>
      </c>
      <c r="AK303" s="22">
        <v>1.3745099999999999</v>
      </c>
      <c r="AL303">
        <f t="shared" si="54"/>
        <v>16.598499999999998</v>
      </c>
      <c r="AM303">
        <f t="shared" si="55"/>
        <v>22.830074854999996</v>
      </c>
      <c r="AP303" s="9"/>
      <c r="AQ303" s="22">
        <v>0.27465800000000001</v>
      </c>
      <c r="AR303" s="22">
        <v>377.99400000000003</v>
      </c>
      <c r="AS303" s="22">
        <v>-1.7156999999999999E-2</v>
      </c>
      <c r="AT303" s="22">
        <v>293</v>
      </c>
      <c r="AU303" s="22">
        <v>0.273926</v>
      </c>
      <c r="AV303">
        <f t="shared" si="56"/>
        <v>17.157</v>
      </c>
      <c r="AW303">
        <f t="shared" si="57"/>
        <v>4.7123073060000005</v>
      </c>
      <c r="AX303" s="9"/>
      <c r="AY303" s="22">
        <v>1.3754299999999999</v>
      </c>
      <c r="AZ303" s="22">
        <v>443.47899999999998</v>
      </c>
      <c r="BA303" s="22">
        <v>-1.64154E-2</v>
      </c>
      <c r="BB303" s="22">
        <v>293</v>
      </c>
      <c r="BC303" s="22">
        <v>1.3742099999999999</v>
      </c>
      <c r="BD303">
        <f t="shared" si="58"/>
        <v>16.415400000000002</v>
      </c>
      <c r="BE303">
        <f t="shared" si="59"/>
        <v>22.578233622000003</v>
      </c>
    </row>
    <row r="304" spans="6:57">
      <c r="F304" s="9"/>
      <c r="G304" s="22">
        <v>0.269623</v>
      </c>
      <c r="H304" s="22">
        <v>71.478800000000007</v>
      </c>
      <c r="I304" s="22">
        <v>-1.745E-2</v>
      </c>
      <c r="J304" s="22">
        <v>294</v>
      </c>
      <c r="K304" s="22">
        <v>0.26889000000000002</v>
      </c>
      <c r="L304">
        <f t="shared" si="48"/>
        <v>17.45</v>
      </c>
      <c r="M304">
        <f t="shared" si="49"/>
        <v>4.7049213500000002</v>
      </c>
      <c r="N304" s="9"/>
      <c r="O304" s="22">
        <v>1.38046</v>
      </c>
      <c r="P304" s="22">
        <v>128.11500000000001</v>
      </c>
      <c r="Q304" s="22">
        <v>-1.6802999999999998E-2</v>
      </c>
      <c r="R304" s="22">
        <v>294</v>
      </c>
      <c r="S304" s="22">
        <v>1.38</v>
      </c>
      <c r="T304">
        <f t="shared" si="50"/>
        <v>16.802999999999997</v>
      </c>
      <c r="U304">
        <f t="shared" si="51"/>
        <v>23.195869379999998</v>
      </c>
      <c r="X304" s="9"/>
      <c r="Y304" s="22">
        <v>0.269623</v>
      </c>
      <c r="Z304" s="22">
        <v>231.393</v>
      </c>
      <c r="AA304" s="22">
        <v>-1.7230200000000001E-2</v>
      </c>
      <c r="AB304" s="22">
        <v>294</v>
      </c>
      <c r="AC304" s="22">
        <v>0.26901199999999997</v>
      </c>
      <c r="AD304">
        <f t="shared" si="52"/>
        <v>17.2302</v>
      </c>
      <c r="AE304">
        <f t="shared" si="53"/>
        <v>4.6456582146000001</v>
      </c>
      <c r="AF304" s="9"/>
      <c r="AG304" s="22">
        <v>1.38046</v>
      </c>
      <c r="AH304" s="22">
        <v>302.67099999999999</v>
      </c>
      <c r="AI304" s="22">
        <v>-1.6595499999999999E-2</v>
      </c>
      <c r="AJ304" s="22">
        <v>294</v>
      </c>
      <c r="AK304" s="22">
        <v>1.3803099999999999</v>
      </c>
      <c r="AL304">
        <f t="shared" si="54"/>
        <v>16.595499999999998</v>
      </c>
      <c r="AM304">
        <f t="shared" si="55"/>
        <v>22.909423929999996</v>
      </c>
      <c r="AP304" s="9"/>
      <c r="AQ304" s="22">
        <v>0.269623</v>
      </c>
      <c r="AR304" s="22">
        <v>378.09500000000003</v>
      </c>
      <c r="AS304" s="22">
        <v>-1.7160000000000002E-2</v>
      </c>
      <c r="AT304" s="22">
        <v>294</v>
      </c>
      <c r="AU304" s="22">
        <v>0.26934799999999998</v>
      </c>
      <c r="AV304">
        <f t="shared" si="56"/>
        <v>17.16</v>
      </c>
      <c r="AW304">
        <f t="shared" si="57"/>
        <v>4.6267306799999997</v>
      </c>
      <c r="AX304" s="9"/>
      <c r="AY304" s="22">
        <v>1.38046</v>
      </c>
      <c r="AZ304" s="22">
        <v>443.58</v>
      </c>
      <c r="BA304" s="22">
        <v>-1.6439800000000001E-2</v>
      </c>
      <c r="BB304" s="22">
        <v>294</v>
      </c>
      <c r="BC304" s="22">
        <v>1.38</v>
      </c>
      <c r="BD304">
        <f t="shared" si="58"/>
        <v>16.439800000000002</v>
      </c>
      <c r="BE304">
        <f t="shared" si="59"/>
        <v>22.694486308000002</v>
      </c>
    </row>
    <row r="305" spans="6:57">
      <c r="F305" s="9"/>
      <c r="G305" s="22">
        <v>0.26458700000000002</v>
      </c>
      <c r="H305" s="22">
        <v>71.579499999999996</v>
      </c>
      <c r="I305" s="22">
        <v>-1.7462200000000001E-2</v>
      </c>
      <c r="J305" s="22">
        <v>295</v>
      </c>
      <c r="K305" s="22">
        <v>0.26416000000000001</v>
      </c>
      <c r="L305">
        <f t="shared" si="48"/>
        <v>17.462199999999999</v>
      </c>
      <c r="M305">
        <f t="shared" si="49"/>
        <v>4.6202711114000001</v>
      </c>
      <c r="N305" s="9"/>
      <c r="O305" s="22">
        <v>1.3855</v>
      </c>
      <c r="P305" s="22">
        <v>128.215</v>
      </c>
      <c r="Q305" s="22">
        <v>-1.67969E-2</v>
      </c>
      <c r="R305" s="22">
        <v>295</v>
      </c>
      <c r="S305" s="22">
        <v>1.3845799999999999</v>
      </c>
      <c r="T305">
        <f t="shared" si="50"/>
        <v>16.796900000000001</v>
      </c>
      <c r="U305">
        <f t="shared" si="51"/>
        <v>23.272104949999999</v>
      </c>
      <c r="X305" s="9"/>
      <c r="Y305" s="22">
        <v>0.26458700000000002</v>
      </c>
      <c r="Z305" s="22">
        <v>231.494</v>
      </c>
      <c r="AA305" s="22">
        <v>-1.72455E-2</v>
      </c>
      <c r="AB305" s="22">
        <v>295</v>
      </c>
      <c r="AC305" s="22">
        <v>0.26434299999999999</v>
      </c>
      <c r="AD305">
        <f t="shared" si="52"/>
        <v>17.2455</v>
      </c>
      <c r="AE305">
        <f t="shared" si="53"/>
        <v>4.5629351085000005</v>
      </c>
      <c r="AF305" s="9"/>
      <c r="AG305" s="22">
        <v>1.3855</v>
      </c>
      <c r="AH305" s="22">
        <v>302.77100000000002</v>
      </c>
      <c r="AI305" s="22">
        <v>-1.6577100000000001E-2</v>
      </c>
      <c r="AJ305" s="22">
        <v>295</v>
      </c>
      <c r="AK305" s="22">
        <v>1.3845799999999999</v>
      </c>
      <c r="AL305">
        <f t="shared" si="54"/>
        <v>16.577100000000002</v>
      </c>
      <c r="AM305">
        <f t="shared" si="55"/>
        <v>22.967572050000001</v>
      </c>
      <c r="AP305" s="9"/>
      <c r="AQ305" s="22">
        <v>0.26458700000000002</v>
      </c>
      <c r="AR305" s="22">
        <v>378.19499999999999</v>
      </c>
      <c r="AS305" s="22">
        <v>-1.7172199999999999E-2</v>
      </c>
      <c r="AT305" s="22">
        <v>295</v>
      </c>
      <c r="AU305" s="22">
        <v>0.263733</v>
      </c>
      <c r="AV305">
        <f t="shared" si="56"/>
        <v>17.1722</v>
      </c>
      <c r="AW305">
        <f t="shared" si="57"/>
        <v>4.5435408814000002</v>
      </c>
      <c r="AX305" s="9"/>
      <c r="AY305" s="22">
        <v>1.3855</v>
      </c>
      <c r="AZ305" s="22">
        <v>443.68099999999998</v>
      </c>
      <c r="BA305" s="22">
        <v>-1.6418499999999999E-2</v>
      </c>
      <c r="BB305" s="22">
        <v>295</v>
      </c>
      <c r="BC305" s="22">
        <v>1.3845799999999999</v>
      </c>
      <c r="BD305">
        <f t="shared" si="58"/>
        <v>16.418499999999998</v>
      </c>
      <c r="BE305">
        <f t="shared" si="59"/>
        <v>22.747831749999996</v>
      </c>
    </row>
    <row r="306" spans="6:57">
      <c r="F306" s="9"/>
      <c r="G306" s="22">
        <v>0.259552</v>
      </c>
      <c r="H306" s="22">
        <v>71.680199999999999</v>
      </c>
      <c r="I306" s="22">
        <v>-1.7456099999999999E-2</v>
      </c>
      <c r="J306" s="22">
        <v>296</v>
      </c>
      <c r="K306" s="22">
        <v>0.25869799999999998</v>
      </c>
      <c r="L306">
        <f t="shared" si="48"/>
        <v>17.456099999999999</v>
      </c>
      <c r="M306">
        <f t="shared" si="49"/>
        <v>4.5307656671999998</v>
      </c>
      <c r="N306" s="9"/>
      <c r="O306" s="22">
        <v>1.39053</v>
      </c>
      <c r="P306" s="22">
        <v>128.316</v>
      </c>
      <c r="Q306" s="22">
        <v>-1.6793800000000001E-2</v>
      </c>
      <c r="R306" s="22">
        <v>296</v>
      </c>
      <c r="S306" s="22">
        <v>1.3903799999999999</v>
      </c>
      <c r="T306">
        <f t="shared" si="50"/>
        <v>16.793800000000001</v>
      </c>
      <c r="U306">
        <f t="shared" si="51"/>
        <v>23.352282714000001</v>
      </c>
      <c r="X306" s="9"/>
      <c r="Y306" s="22">
        <v>0.259552</v>
      </c>
      <c r="Z306" s="22">
        <v>231.595</v>
      </c>
      <c r="AA306" s="22">
        <v>-1.7257700000000001E-2</v>
      </c>
      <c r="AB306" s="22">
        <v>296</v>
      </c>
      <c r="AC306" s="22">
        <v>0.25930799999999998</v>
      </c>
      <c r="AD306">
        <f t="shared" si="52"/>
        <v>17.2577</v>
      </c>
      <c r="AE306">
        <f t="shared" si="53"/>
        <v>4.4792705503999999</v>
      </c>
      <c r="AF306" s="9"/>
      <c r="AG306" s="22">
        <v>1.39053</v>
      </c>
      <c r="AH306" s="22">
        <v>302.87200000000001</v>
      </c>
      <c r="AI306" s="22">
        <v>-1.6555799999999999E-2</v>
      </c>
      <c r="AJ306" s="22">
        <v>296</v>
      </c>
      <c r="AK306" s="22">
        <v>1.38916</v>
      </c>
      <c r="AL306">
        <f t="shared" si="54"/>
        <v>16.555799999999998</v>
      </c>
      <c r="AM306">
        <f t="shared" si="55"/>
        <v>23.021336573999999</v>
      </c>
      <c r="AP306" s="9"/>
      <c r="AQ306" s="22">
        <v>0.259552</v>
      </c>
      <c r="AR306" s="22">
        <v>378.29599999999999</v>
      </c>
      <c r="AS306" s="22">
        <v>-1.71539E-2</v>
      </c>
      <c r="AT306" s="22">
        <v>296</v>
      </c>
      <c r="AU306" s="22">
        <v>0.25903300000000001</v>
      </c>
      <c r="AV306">
        <f t="shared" si="56"/>
        <v>17.1539</v>
      </c>
      <c r="AW306">
        <f t="shared" si="57"/>
        <v>4.4523290527999997</v>
      </c>
      <c r="AX306" s="9"/>
      <c r="AY306" s="22">
        <v>1.39053</v>
      </c>
      <c r="AZ306" s="22">
        <v>443.78100000000001</v>
      </c>
      <c r="BA306" s="22">
        <v>-1.63605E-2</v>
      </c>
      <c r="BB306" s="22">
        <v>296</v>
      </c>
      <c r="BC306" s="22">
        <v>1.38947</v>
      </c>
      <c r="BD306">
        <f t="shared" si="58"/>
        <v>16.360500000000002</v>
      </c>
      <c r="BE306">
        <f t="shared" si="59"/>
        <v>22.749766065000003</v>
      </c>
    </row>
    <row r="307" spans="6:57">
      <c r="F307" s="9"/>
      <c r="G307" s="22">
        <v>0.25451699999999999</v>
      </c>
      <c r="H307" s="22">
        <v>71.780900000000003</v>
      </c>
      <c r="I307" s="22">
        <v>-1.7456099999999999E-2</v>
      </c>
      <c r="J307" s="22">
        <v>297</v>
      </c>
      <c r="K307" s="22">
        <v>0.25375399999999998</v>
      </c>
      <c r="L307">
        <f t="shared" si="48"/>
        <v>17.456099999999999</v>
      </c>
      <c r="M307">
        <f t="shared" si="49"/>
        <v>4.4428742036999997</v>
      </c>
      <c r="N307" s="9"/>
      <c r="O307" s="22">
        <v>1.39557</v>
      </c>
      <c r="P307" s="22">
        <v>128.417</v>
      </c>
      <c r="Q307" s="22">
        <v>-1.6778600000000001E-2</v>
      </c>
      <c r="R307" s="22">
        <v>297</v>
      </c>
      <c r="S307" s="22">
        <v>1.39496</v>
      </c>
      <c r="T307">
        <f t="shared" si="50"/>
        <v>16.778600000000001</v>
      </c>
      <c r="U307">
        <f t="shared" si="51"/>
        <v>23.415710802</v>
      </c>
      <c r="X307" s="9"/>
      <c r="Y307" s="22">
        <v>0.25451699999999999</v>
      </c>
      <c r="Z307" s="22">
        <v>231.696</v>
      </c>
      <c r="AA307" s="22">
        <v>-1.7263799999999999E-2</v>
      </c>
      <c r="AB307" s="22">
        <v>297</v>
      </c>
      <c r="AC307" s="22">
        <v>0.25378400000000001</v>
      </c>
      <c r="AD307">
        <f t="shared" si="52"/>
        <v>17.2638</v>
      </c>
      <c r="AE307">
        <f t="shared" si="53"/>
        <v>4.3939305845999996</v>
      </c>
      <c r="AF307" s="9"/>
      <c r="AG307" s="22">
        <v>1.39557</v>
      </c>
      <c r="AH307" s="22">
        <v>302.97300000000001</v>
      </c>
      <c r="AI307" s="22">
        <v>-1.65375E-2</v>
      </c>
      <c r="AJ307" s="22">
        <v>297</v>
      </c>
      <c r="AK307" s="22">
        <v>1.39435</v>
      </c>
      <c r="AL307">
        <f t="shared" si="54"/>
        <v>16.537500000000001</v>
      </c>
      <c r="AM307">
        <f t="shared" si="55"/>
        <v>23.079238875000001</v>
      </c>
      <c r="AP307" s="9"/>
      <c r="AQ307" s="22">
        <v>0.25451699999999999</v>
      </c>
      <c r="AR307" s="22">
        <v>378.39699999999999</v>
      </c>
      <c r="AS307" s="22">
        <v>-1.7172199999999999E-2</v>
      </c>
      <c r="AT307" s="22">
        <v>297</v>
      </c>
      <c r="AU307" s="22">
        <v>0.253693</v>
      </c>
      <c r="AV307">
        <f t="shared" si="56"/>
        <v>17.1722</v>
      </c>
      <c r="AW307">
        <f t="shared" si="57"/>
        <v>4.3706168274000001</v>
      </c>
      <c r="AX307" s="9"/>
      <c r="AY307" s="22">
        <v>1.39557</v>
      </c>
      <c r="AZ307" s="22">
        <v>443.88200000000001</v>
      </c>
      <c r="BA307" s="22">
        <v>-1.6351299999999999E-2</v>
      </c>
      <c r="BB307" s="22">
        <v>297</v>
      </c>
      <c r="BC307" s="22">
        <v>1.39496</v>
      </c>
      <c r="BD307">
        <f t="shared" si="58"/>
        <v>16.351299999999998</v>
      </c>
      <c r="BE307">
        <f t="shared" si="59"/>
        <v>22.819383740999996</v>
      </c>
    </row>
    <row r="308" spans="6:57">
      <c r="F308" s="9"/>
      <c r="G308" s="22">
        <v>0.24948100000000001</v>
      </c>
      <c r="H308" s="22">
        <v>71.881600000000006</v>
      </c>
      <c r="I308" s="22">
        <v>-1.745E-2</v>
      </c>
      <c r="J308" s="22">
        <v>298</v>
      </c>
      <c r="K308" s="22">
        <v>0.24890100000000001</v>
      </c>
      <c r="L308">
        <f t="shared" si="48"/>
        <v>17.45</v>
      </c>
      <c r="M308">
        <f t="shared" si="49"/>
        <v>4.3534434500000003</v>
      </c>
      <c r="N308" s="9"/>
      <c r="O308" s="22">
        <v>1.4006000000000001</v>
      </c>
      <c r="P308" s="22">
        <v>128.517</v>
      </c>
      <c r="Q308" s="22">
        <v>-1.67847E-2</v>
      </c>
      <c r="R308" s="22">
        <v>298</v>
      </c>
      <c r="S308" s="22">
        <v>1.39954</v>
      </c>
      <c r="T308">
        <f t="shared" si="50"/>
        <v>16.784700000000001</v>
      </c>
      <c r="U308">
        <f t="shared" si="51"/>
        <v>23.508650820000003</v>
      </c>
      <c r="X308" s="9"/>
      <c r="Y308" s="22">
        <v>0.24948100000000001</v>
      </c>
      <c r="Z308" s="22">
        <v>231.79599999999999</v>
      </c>
      <c r="AA308" s="22">
        <v>-1.7254599999999998E-2</v>
      </c>
      <c r="AB308" s="22">
        <v>298</v>
      </c>
      <c r="AC308" s="22">
        <v>0.248749</v>
      </c>
      <c r="AD308">
        <f t="shared" si="52"/>
        <v>17.2546</v>
      </c>
      <c r="AE308">
        <f t="shared" si="53"/>
        <v>4.3046948625999999</v>
      </c>
      <c r="AF308" s="9"/>
      <c r="AG308" s="22">
        <v>1.4006000000000001</v>
      </c>
      <c r="AH308" s="22">
        <v>303.07299999999998</v>
      </c>
      <c r="AI308" s="22">
        <v>-1.6500899999999999E-2</v>
      </c>
      <c r="AJ308" s="22">
        <v>298</v>
      </c>
      <c r="AK308" s="22">
        <v>1.39954</v>
      </c>
      <c r="AL308">
        <f t="shared" si="54"/>
        <v>16.500899999999998</v>
      </c>
      <c r="AM308">
        <f t="shared" si="55"/>
        <v>23.111160539999997</v>
      </c>
      <c r="AP308" s="9"/>
      <c r="AQ308" s="22">
        <v>0.24948100000000001</v>
      </c>
      <c r="AR308" s="22">
        <v>378.49799999999999</v>
      </c>
      <c r="AS308" s="22">
        <v>-1.7160000000000002E-2</v>
      </c>
      <c r="AT308" s="22">
        <v>298</v>
      </c>
      <c r="AU308" s="22">
        <v>0.24896199999999999</v>
      </c>
      <c r="AV308">
        <f t="shared" si="56"/>
        <v>17.16</v>
      </c>
      <c r="AW308">
        <f t="shared" si="57"/>
        <v>4.2810939599999998</v>
      </c>
      <c r="AX308" s="9"/>
      <c r="AY308" s="22">
        <v>1.4006000000000001</v>
      </c>
      <c r="AZ308" s="22">
        <v>443.983</v>
      </c>
      <c r="BA308" s="22">
        <v>-1.6317700000000001E-2</v>
      </c>
      <c r="BB308" s="22">
        <v>298</v>
      </c>
      <c r="BC308" s="22">
        <v>1.39984</v>
      </c>
      <c r="BD308">
        <f t="shared" si="58"/>
        <v>16.317700000000002</v>
      </c>
      <c r="BE308">
        <f t="shared" si="59"/>
        <v>22.854570620000004</v>
      </c>
    </row>
    <row r="309" spans="6:57">
      <c r="F309" s="9"/>
      <c r="G309" s="22">
        <v>0.244446</v>
      </c>
      <c r="H309" s="22">
        <v>71.982299999999995</v>
      </c>
      <c r="I309" s="22">
        <v>-1.7462200000000001E-2</v>
      </c>
      <c r="J309" s="22">
        <v>299</v>
      </c>
      <c r="K309" s="22">
        <v>0.243866</v>
      </c>
      <c r="L309">
        <f t="shared" si="48"/>
        <v>17.462199999999999</v>
      </c>
      <c r="M309">
        <f t="shared" si="49"/>
        <v>4.2685649412000002</v>
      </c>
      <c r="N309" s="9"/>
      <c r="O309" s="22">
        <v>1.40564</v>
      </c>
      <c r="P309" s="22">
        <v>128.61799999999999</v>
      </c>
      <c r="Q309" s="22">
        <v>-1.6763299999999998E-2</v>
      </c>
      <c r="R309" s="22">
        <v>299</v>
      </c>
      <c r="S309" s="22">
        <v>1.40503</v>
      </c>
      <c r="T309">
        <f t="shared" si="50"/>
        <v>16.763299999999997</v>
      </c>
      <c r="U309">
        <f t="shared" si="51"/>
        <v>23.563165011999995</v>
      </c>
      <c r="X309" s="9"/>
      <c r="Y309" s="22">
        <v>0.244446</v>
      </c>
      <c r="Z309" s="22">
        <v>231.89699999999999</v>
      </c>
      <c r="AA309" s="22">
        <v>-1.72607E-2</v>
      </c>
      <c r="AB309" s="22">
        <v>299</v>
      </c>
      <c r="AC309" s="22">
        <v>0.243927</v>
      </c>
      <c r="AD309">
        <f t="shared" si="52"/>
        <v>17.2607</v>
      </c>
      <c r="AE309">
        <f t="shared" si="53"/>
        <v>4.2193090721999997</v>
      </c>
      <c r="AF309" s="9"/>
      <c r="AG309" s="22">
        <v>1.40564</v>
      </c>
      <c r="AH309" s="22">
        <v>303.17399999999998</v>
      </c>
      <c r="AI309" s="22">
        <v>-1.64856E-2</v>
      </c>
      <c r="AJ309" s="22">
        <v>299</v>
      </c>
      <c r="AK309" s="22">
        <v>1.40442</v>
      </c>
      <c r="AL309">
        <f t="shared" si="54"/>
        <v>16.485599999999998</v>
      </c>
      <c r="AM309">
        <f t="shared" si="55"/>
        <v>23.172818783999997</v>
      </c>
      <c r="AP309" s="9"/>
      <c r="AQ309" s="22">
        <v>0.244446</v>
      </c>
      <c r="AR309" s="22">
        <v>378.59800000000001</v>
      </c>
      <c r="AS309" s="22">
        <v>-1.7169199999999999E-2</v>
      </c>
      <c r="AT309" s="22">
        <v>299</v>
      </c>
      <c r="AU309" s="22">
        <v>0.24404899999999999</v>
      </c>
      <c r="AV309">
        <f t="shared" si="56"/>
        <v>17.1692</v>
      </c>
      <c r="AW309">
        <f t="shared" si="57"/>
        <v>4.1969422631999995</v>
      </c>
      <c r="AX309" s="9"/>
      <c r="AY309" s="22">
        <v>1.40564</v>
      </c>
      <c r="AZ309" s="22">
        <v>444.08300000000003</v>
      </c>
      <c r="BA309" s="22">
        <v>-1.6339099999999999E-2</v>
      </c>
      <c r="BB309" s="22">
        <v>299</v>
      </c>
      <c r="BC309" s="22">
        <v>1.40503</v>
      </c>
      <c r="BD309">
        <f t="shared" si="58"/>
        <v>16.339099999999998</v>
      </c>
      <c r="BE309">
        <f t="shared" si="59"/>
        <v>22.966892523999999</v>
      </c>
    </row>
    <row r="310" spans="6:57">
      <c r="F310" s="9"/>
      <c r="G310" s="22">
        <v>0.23941000000000001</v>
      </c>
      <c r="H310" s="22">
        <v>72.082999999999998</v>
      </c>
      <c r="I310" s="22">
        <v>-1.74652E-2</v>
      </c>
      <c r="J310" s="22">
        <v>300</v>
      </c>
      <c r="K310" s="22">
        <v>0.23880000000000001</v>
      </c>
      <c r="L310">
        <f t="shared" si="48"/>
        <v>17.465199999999999</v>
      </c>
      <c r="M310">
        <f t="shared" si="49"/>
        <v>4.1813435319999996</v>
      </c>
      <c r="N310" s="9"/>
      <c r="O310" s="22">
        <v>1.4106799999999999</v>
      </c>
      <c r="P310" s="22">
        <v>128.71899999999999</v>
      </c>
      <c r="Q310" s="22">
        <v>-1.6772499999999999E-2</v>
      </c>
      <c r="R310" s="22">
        <v>300</v>
      </c>
      <c r="S310" s="22">
        <v>1.41052</v>
      </c>
      <c r="T310">
        <f t="shared" si="50"/>
        <v>16.772500000000001</v>
      </c>
      <c r="U310">
        <f t="shared" si="51"/>
        <v>23.660630300000001</v>
      </c>
      <c r="X310" s="9"/>
      <c r="Y310" s="22">
        <v>0.23941000000000001</v>
      </c>
      <c r="Z310" s="22">
        <v>231.99799999999999</v>
      </c>
      <c r="AA310" s="22">
        <v>-1.7257700000000001E-2</v>
      </c>
      <c r="AB310" s="22">
        <v>300</v>
      </c>
      <c r="AC310" s="22">
        <v>0.23877000000000001</v>
      </c>
      <c r="AD310">
        <f t="shared" si="52"/>
        <v>17.2577</v>
      </c>
      <c r="AE310">
        <f t="shared" si="53"/>
        <v>4.1316659570000001</v>
      </c>
      <c r="AF310" s="9"/>
      <c r="AG310" s="22">
        <v>1.4106799999999999</v>
      </c>
      <c r="AH310" s="22">
        <v>303.27499999999998</v>
      </c>
      <c r="AI310" s="22">
        <v>-1.6461199999999999E-2</v>
      </c>
      <c r="AJ310" s="22">
        <v>300</v>
      </c>
      <c r="AK310" s="22">
        <v>1.41022</v>
      </c>
      <c r="AL310">
        <f t="shared" si="54"/>
        <v>16.461199999999998</v>
      </c>
      <c r="AM310">
        <f t="shared" si="55"/>
        <v>23.221485615999995</v>
      </c>
      <c r="AP310" s="9"/>
      <c r="AQ310" s="22">
        <v>0.23941000000000001</v>
      </c>
      <c r="AR310" s="22">
        <v>378.69900000000001</v>
      </c>
      <c r="AS310" s="22">
        <v>-1.7172199999999999E-2</v>
      </c>
      <c r="AT310" s="22">
        <v>300</v>
      </c>
      <c r="AU310" s="22">
        <v>0.238953</v>
      </c>
      <c r="AV310">
        <f t="shared" si="56"/>
        <v>17.1722</v>
      </c>
      <c r="AW310">
        <f t="shared" si="57"/>
        <v>4.111196402</v>
      </c>
      <c r="AX310" s="9"/>
      <c r="AY310" s="22">
        <v>1.4106799999999999</v>
      </c>
      <c r="AZ310" s="22">
        <v>444.18400000000003</v>
      </c>
      <c r="BA310" s="22">
        <v>-1.6333E-2</v>
      </c>
      <c r="BB310" s="22">
        <v>300</v>
      </c>
      <c r="BC310" s="22">
        <v>1.41022</v>
      </c>
      <c r="BD310">
        <f t="shared" si="58"/>
        <v>16.333000000000002</v>
      </c>
      <c r="BE310">
        <f t="shared" si="59"/>
        <v>23.04063644</v>
      </c>
    </row>
    <row r="311" spans="6:57">
      <c r="F311" s="9"/>
      <c r="G311" s="22">
        <v>0.234375</v>
      </c>
      <c r="H311" s="22">
        <v>72.183700000000002</v>
      </c>
      <c r="I311" s="22">
        <v>-1.74652E-2</v>
      </c>
      <c r="J311" s="22">
        <v>301</v>
      </c>
      <c r="K311" s="22">
        <v>0.23388700000000001</v>
      </c>
      <c r="L311">
        <f t="shared" si="48"/>
        <v>17.465199999999999</v>
      </c>
      <c r="M311">
        <f t="shared" si="49"/>
        <v>4.0934062500000001</v>
      </c>
      <c r="N311" s="9"/>
      <c r="O311" s="22">
        <v>1.41571</v>
      </c>
      <c r="P311" s="22">
        <v>128.82</v>
      </c>
      <c r="Q311" s="22">
        <v>-1.6772499999999999E-2</v>
      </c>
      <c r="R311" s="22">
        <v>301</v>
      </c>
      <c r="S311" s="22">
        <v>1.4151</v>
      </c>
      <c r="T311">
        <f t="shared" si="50"/>
        <v>16.772500000000001</v>
      </c>
      <c r="U311">
        <f t="shared" si="51"/>
        <v>23.744995975000002</v>
      </c>
      <c r="X311" s="9"/>
      <c r="Y311" s="22">
        <v>0.234375</v>
      </c>
      <c r="Z311" s="22">
        <v>232.09800000000001</v>
      </c>
      <c r="AA311" s="22">
        <v>-1.7263799999999999E-2</v>
      </c>
      <c r="AB311" s="22">
        <v>301</v>
      </c>
      <c r="AC311" s="22">
        <v>0.23394799999999999</v>
      </c>
      <c r="AD311">
        <f t="shared" si="52"/>
        <v>17.2638</v>
      </c>
      <c r="AE311">
        <f t="shared" si="53"/>
        <v>4.0462031249999999</v>
      </c>
      <c r="AF311" s="9"/>
      <c r="AG311" s="22">
        <v>1.41571</v>
      </c>
      <c r="AH311" s="22">
        <v>303.37599999999998</v>
      </c>
      <c r="AI311" s="22">
        <v>-1.6448999999999998E-2</v>
      </c>
      <c r="AJ311" s="22">
        <v>301</v>
      </c>
      <c r="AK311" s="22">
        <v>1.4151</v>
      </c>
      <c r="AL311">
        <f t="shared" si="54"/>
        <v>16.448999999999998</v>
      </c>
      <c r="AM311">
        <f t="shared" si="55"/>
        <v>23.287013789999996</v>
      </c>
      <c r="AP311" s="9"/>
      <c r="AQ311" s="22">
        <v>0.234375</v>
      </c>
      <c r="AR311" s="22">
        <v>378.8</v>
      </c>
      <c r="AS311" s="22">
        <v>-1.7178300000000001E-2</v>
      </c>
      <c r="AT311" s="22">
        <v>301</v>
      </c>
      <c r="AU311" s="22">
        <v>0.233795</v>
      </c>
      <c r="AV311">
        <f t="shared" si="56"/>
        <v>17.1783</v>
      </c>
      <c r="AW311">
        <f t="shared" si="57"/>
        <v>4.0261640625000004</v>
      </c>
      <c r="AX311" s="9"/>
      <c r="AY311" s="22">
        <v>1.41571</v>
      </c>
      <c r="AZ311" s="22">
        <v>444.28500000000003</v>
      </c>
      <c r="BA311" s="22">
        <v>-1.6284199999999999E-2</v>
      </c>
      <c r="BB311" s="22">
        <v>301</v>
      </c>
      <c r="BC311" s="22">
        <v>1.4151</v>
      </c>
      <c r="BD311">
        <f t="shared" si="58"/>
        <v>16.284199999999998</v>
      </c>
      <c r="BE311">
        <f t="shared" si="59"/>
        <v>23.053704781999997</v>
      </c>
    </row>
    <row r="312" spans="6:57">
      <c r="F312" s="9"/>
      <c r="G312" s="22">
        <v>0.22933999999999999</v>
      </c>
      <c r="H312" s="22">
        <v>72.284499999999994</v>
      </c>
      <c r="I312" s="22">
        <v>-1.74652E-2</v>
      </c>
      <c r="J312" s="22">
        <v>302</v>
      </c>
      <c r="K312" s="22">
        <v>0.22863800000000001</v>
      </c>
      <c r="L312">
        <f t="shared" si="48"/>
        <v>17.465199999999999</v>
      </c>
      <c r="M312">
        <f t="shared" si="49"/>
        <v>4.0054689679999997</v>
      </c>
      <c r="N312" s="9"/>
      <c r="O312" s="22">
        <v>1.42075</v>
      </c>
      <c r="P312" s="22">
        <v>128.91999999999999</v>
      </c>
      <c r="Q312" s="22">
        <v>-1.6766400000000001E-2</v>
      </c>
      <c r="R312" s="22">
        <v>302</v>
      </c>
      <c r="S312" s="22">
        <v>1.41998</v>
      </c>
      <c r="T312">
        <f t="shared" si="50"/>
        <v>16.766400000000001</v>
      </c>
      <c r="U312">
        <f t="shared" si="51"/>
        <v>23.8208628</v>
      </c>
      <c r="X312" s="9"/>
      <c r="Y312" s="22">
        <v>0.22933999999999999</v>
      </c>
      <c r="Z312" s="22">
        <v>232.19900000000001</v>
      </c>
      <c r="AA312" s="22">
        <v>-1.7254599999999998E-2</v>
      </c>
      <c r="AB312" s="22">
        <v>302</v>
      </c>
      <c r="AC312" s="22">
        <v>0.22872899999999999</v>
      </c>
      <c r="AD312">
        <f t="shared" si="52"/>
        <v>17.2546</v>
      </c>
      <c r="AE312">
        <f t="shared" si="53"/>
        <v>3.9571699639999998</v>
      </c>
      <c r="AF312" s="9"/>
      <c r="AG312" s="22">
        <v>1.42075</v>
      </c>
      <c r="AH312" s="22">
        <v>303.476</v>
      </c>
      <c r="AI312" s="22">
        <v>-1.6452000000000001E-2</v>
      </c>
      <c r="AJ312" s="22">
        <v>302</v>
      </c>
      <c r="AK312" s="22">
        <v>1.4202900000000001</v>
      </c>
      <c r="AL312">
        <f t="shared" si="54"/>
        <v>16.452000000000002</v>
      </c>
      <c r="AM312">
        <f t="shared" si="55"/>
        <v>23.374179000000002</v>
      </c>
      <c r="AP312" s="9"/>
      <c r="AQ312" s="22">
        <v>0.22933999999999999</v>
      </c>
      <c r="AR312" s="22">
        <v>378.9</v>
      </c>
      <c r="AS312" s="22">
        <v>-1.7169199999999999E-2</v>
      </c>
      <c r="AT312" s="22">
        <v>302</v>
      </c>
      <c r="AU312" s="22">
        <v>0.22875999999999999</v>
      </c>
      <c r="AV312">
        <f t="shared" si="56"/>
        <v>17.1692</v>
      </c>
      <c r="AW312">
        <f t="shared" si="57"/>
        <v>3.9375843279999998</v>
      </c>
      <c r="AX312" s="9"/>
      <c r="AY312" s="22">
        <v>1.42075</v>
      </c>
      <c r="AZ312" s="22">
        <v>444.38499999999999</v>
      </c>
      <c r="BA312" s="22">
        <v>-1.6271999999999998E-2</v>
      </c>
      <c r="BB312" s="22">
        <v>302</v>
      </c>
      <c r="BC312" s="22">
        <v>1.41998</v>
      </c>
      <c r="BD312">
        <f t="shared" si="58"/>
        <v>16.271999999999998</v>
      </c>
      <c r="BE312">
        <f t="shared" si="59"/>
        <v>23.118443999999997</v>
      </c>
    </row>
    <row r="313" spans="6:57">
      <c r="F313" s="9"/>
      <c r="G313" s="22">
        <v>0.224304</v>
      </c>
      <c r="H313" s="22">
        <v>72.385199999999998</v>
      </c>
      <c r="I313" s="22">
        <v>-1.7468299999999999E-2</v>
      </c>
      <c r="J313" s="22">
        <v>303</v>
      </c>
      <c r="K313" s="22">
        <v>0.22381599999999999</v>
      </c>
      <c r="L313">
        <f t="shared" si="48"/>
        <v>17.468299999999999</v>
      </c>
      <c r="M313">
        <f t="shared" si="49"/>
        <v>3.9182095632</v>
      </c>
      <c r="N313" s="9"/>
      <c r="O313" s="22">
        <v>1.42578</v>
      </c>
      <c r="P313" s="22">
        <v>129.02099999999999</v>
      </c>
      <c r="Q313" s="22">
        <v>-1.6741900000000001E-2</v>
      </c>
      <c r="R313" s="22">
        <v>303</v>
      </c>
      <c r="S313" s="22">
        <v>1.42517</v>
      </c>
      <c r="T313">
        <f t="shared" si="50"/>
        <v>16.741900000000001</v>
      </c>
      <c r="U313">
        <f t="shared" si="51"/>
        <v>23.870266182000002</v>
      </c>
      <c r="X313" s="9"/>
      <c r="Y313" s="22">
        <v>0.224304</v>
      </c>
      <c r="Z313" s="22">
        <v>232.3</v>
      </c>
      <c r="AA313" s="22">
        <v>-1.72607E-2</v>
      </c>
      <c r="AB313" s="22">
        <v>303</v>
      </c>
      <c r="AC313" s="22">
        <v>0.22351099999999999</v>
      </c>
      <c r="AD313">
        <f t="shared" si="52"/>
        <v>17.2607</v>
      </c>
      <c r="AE313">
        <f t="shared" si="53"/>
        <v>3.8716440528000002</v>
      </c>
      <c r="AF313" s="9"/>
      <c r="AG313" s="22">
        <v>1.42578</v>
      </c>
      <c r="AH313" s="22">
        <v>303.577</v>
      </c>
      <c r="AI313" s="22">
        <v>-1.64429E-2</v>
      </c>
      <c r="AJ313" s="22">
        <v>303</v>
      </c>
      <c r="AK313" s="22">
        <v>1.42456</v>
      </c>
      <c r="AL313">
        <f t="shared" si="54"/>
        <v>16.442900000000002</v>
      </c>
      <c r="AM313">
        <f t="shared" si="55"/>
        <v>23.443957962000002</v>
      </c>
      <c r="AP313" s="9"/>
      <c r="AQ313" s="22">
        <v>0.224304</v>
      </c>
      <c r="AR313" s="22">
        <v>379.00099999999998</v>
      </c>
      <c r="AS313" s="22">
        <v>-1.7184399999999999E-2</v>
      </c>
      <c r="AT313" s="22">
        <v>303</v>
      </c>
      <c r="AU313" s="22">
        <v>0.223602</v>
      </c>
      <c r="AV313">
        <f t="shared" si="56"/>
        <v>17.1844</v>
      </c>
      <c r="AW313">
        <f t="shared" si="57"/>
        <v>3.8545296576000001</v>
      </c>
      <c r="AX313" s="9"/>
      <c r="AY313" s="22">
        <v>1.42578</v>
      </c>
      <c r="AZ313" s="22">
        <v>444.48599999999999</v>
      </c>
      <c r="BA313" s="22">
        <v>-1.62659E-2</v>
      </c>
      <c r="BB313" s="22">
        <v>303</v>
      </c>
      <c r="BC313" s="22">
        <v>1.42517</v>
      </c>
      <c r="BD313">
        <f t="shared" si="58"/>
        <v>16.265899999999998</v>
      </c>
      <c r="BE313">
        <f t="shared" si="59"/>
        <v>23.191594901999999</v>
      </c>
    </row>
    <row r="314" spans="6:57">
      <c r="F314" s="9"/>
      <c r="G314" s="22">
        <v>0.21926899999999999</v>
      </c>
      <c r="H314" s="22">
        <v>72.485900000000001</v>
      </c>
      <c r="I314" s="22">
        <v>-1.7471299999999999E-2</v>
      </c>
      <c r="J314" s="22">
        <v>304</v>
      </c>
      <c r="K314" s="22">
        <v>0.21884200000000001</v>
      </c>
      <c r="L314">
        <f t="shared" si="48"/>
        <v>17.471299999999999</v>
      </c>
      <c r="M314">
        <f t="shared" si="49"/>
        <v>3.8309144796999997</v>
      </c>
      <c r="N314" s="9"/>
      <c r="O314" s="22">
        <v>1.43082</v>
      </c>
      <c r="P314" s="22">
        <v>129.12200000000001</v>
      </c>
      <c r="Q314" s="22">
        <v>-1.6723600000000002E-2</v>
      </c>
      <c r="R314" s="22">
        <v>304</v>
      </c>
      <c r="S314" s="22">
        <v>1.43005</v>
      </c>
      <c r="T314">
        <f t="shared" si="50"/>
        <v>16.723600000000001</v>
      </c>
      <c r="U314">
        <f t="shared" si="51"/>
        <v>23.928461352000003</v>
      </c>
      <c r="X314" s="9"/>
      <c r="Y314" s="22">
        <v>0.21926899999999999</v>
      </c>
      <c r="Z314" s="22">
        <v>232.4</v>
      </c>
      <c r="AA314" s="22">
        <v>-1.7254599999999998E-2</v>
      </c>
      <c r="AB314" s="22">
        <v>304</v>
      </c>
      <c r="AC314" s="22">
        <v>0.21899399999999999</v>
      </c>
      <c r="AD314">
        <f t="shared" si="52"/>
        <v>17.2546</v>
      </c>
      <c r="AE314">
        <f t="shared" si="53"/>
        <v>3.7833988873999997</v>
      </c>
      <c r="AF314" s="9"/>
      <c r="AG314" s="22">
        <v>1.43082</v>
      </c>
      <c r="AH314" s="22">
        <v>303.678</v>
      </c>
      <c r="AI314" s="22">
        <v>-1.6424600000000001E-2</v>
      </c>
      <c r="AJ314" s="22">
        <v>304</v>
      </c>
      <c r="AK314" s="22">
        <v>1.43005</v>
      </c>
      <c r="AL314">
        <f t="shared" si="54"/>
        <v>16.424600000000002</v>
      </c>
      <c r="AM314">
        <f t="shared" si="55"/>
        <v>23.500646172000003</v>
      </c>
      <c r="AP314" s="9"/>
      <c r="AQ314" s="22">
        <v>0.21926899999999999</v>
      </c>
      <c r="AR314" s="22">
        <v>379.10199999999998</v>
      </c>
      <c r="AS314" s="22">
        <v>-1.7184399999999999E-2</v>
      </c>
      <c r="AT314" s="22">
        <v>304</v>
      </c>
      <c r="AU314" s="22">
        <v>0.21868899999999999</v>
      </c>
      <c r="AV314">
        <f t="shared" si="56"/>
        <v>17.1844</v>
      </c>
      <c r="AW314">
        <f t="shared" si="57"/>
        <v>3.7680062035999997</v>
      </c>
      <c r="AX314" s="9"/>
      <c r="AY314" s="22">
        <v>1.43082</v>
      </c>
      <c r="AZ314" s="22">
        <v>444.58699999999999</v>
      </c>
      <c r="BA314" s="22">
        <v>-1.6256699999999999E-2</v>
      </c>
      <c r="BB314" s="22">
        <v>304</v>
      </c>
      <c r="BC314" s="22">
        <v>1.43005</v>
      </c>
      <c r="BD314">
        <f t="shared" si="58"/>
        <v>16.256699999999999</v>
      </c>
      <c r="BE314">
        <f t="shared" si="59"/>
        <v>23.260411493999996</v>
      </c>
    </row>
    <row r="315" spans="6:57">
      <c r="F315" s="9"/>
      <c r="G315" s="22">
        <v>0.21423300000000001</v>
      </c>
      <c r="H315" s="22">
        <v>72.586600000000004</v>
      </c>
      <c r="I315" s="22">
        <v>-1.74652E-2</v>
      </c>
      <c r="J315" s="22">
        <v>305</v>
      </c>
      <c r="K315" s="22">
        <v>0.21368400000000001</v>
      </c>
      <c r="L315">
        <f t="shared" si="48"/>
        <v>17.465199999999999</v>
      </c>
      <c r="M315">
        <f t="shared" si="49"/>
        <v>3.7416221915999999</v>
      </c>
      <c r="N315" s="9"/>
      <c r="O315" s="22">
        <v>1.4358500000000001</v>
      </c>
      <c r="P315" s="22">
        <v>129.22200000000001</v>
      </c>
      <c r="Q315" s="22">
        <v>-1.6699200000000001E-2</v>
      </c>
      <c r="R315" s="22">
        <v>305</v>
      </c>
      <c r="S315" s="22">
        <v>1.4349400000000001</v>
      </c>
      <c r="T315">
        <f t="shared" si="50"/>
        <v>16.699200000000001</v>
      </c>
      <c r="U315">
        <f t="shared" si="51"/>
        <v>23.977546320000002</v>
      </c>
      <c r="X315" s="9"/>
      <c r="Y315" s="22">
        <v>0.21423300000000001</v>
      </c>
      <c r="Z315" s="22">
        <v>232.501</v>
      </c>
      <c r="AA315" s="22">
        <v>-1.7257700000000001E-2</v>
      </c>
      <c r="AB315" s="22">
        <v>305</v>
      </c>
      <c r="AC315" s="22">
        <v>0.21401999999999999</v>
      </c>
      <c r="AD315">
        <f t="shared" si="52"/>
        <v>17.2577</v>
      </c>
      <c r="AE315">
        <f t="shared" si="53"/>
        <v>3.6971688441000001</v>
      </c>
      <c r="AF315" s="9"/>
      <c r="AG315" s="22">
        <v>1.4358500000000001</v>
      </c>
      <c r="AH315" s="22">
        <v>303.77800000000002</v>
      </c>
      <c r="AI315" s="22">
        <v>-1.6397100000000001E-2</v>
      </c>
      <c r="AJ315" s="22">
        <v>305</v>
      </c>
      <c r="AK315" s="22">
        <v>1.4352400000000001</v>
      </c>
      <c r="AL315">
        <f t="shared" si="54"/>
        <v>16.397100000000002</v>
      </c>
      <c r="AM315">
        <f t="shared" si="55"/>
        <v>23.543776035000004</v>
      </c>
      <c r="AP315" s="9"/>
      <c r="AQ315" s="22">
        <v>0.21423300000000001</v>
      </c>
      <c r="AR315" s="22">
        <v>379.20299999999997</v>
      </c>
      <c r="AS315" s="22">
        <v>-1.7184399999999999E-2</v>
      </c>
      <c r="AT315" s="22">
        <v>305</v>
      </c>
      <c r="AU315" s="22">
        <v>0.21371499999999999</v>
      </c>
      <c r="AV315">
        <f t="shared" si="56"/>
        <v>17.1844</v>
      </c>
      <c r="AW315">
        <f t="shared" si="57"/>
        <v>3.6814655652000003</v>
      </c>
      <c r="AX315" s="9"/>
      <c r="AY315" s="22">
        <v>1.4358500000000001</v>
      </c>
      <c r="AZ315" s="22">
        <v>444.68799999999999</v>
      </c>
      <c r="BA315" s="22">
        <v>-1.6287200000000002E-2</v>
      </c>
      <c r="BB315" s="22">
        <v>305</v>
      </c>
      <c r="BC315" s="22">
        <v>1.4352400000000001</v>
      </c>
      <c r="BD315">
        <f t="shared" si="58"/>
        <v>16.287200000000002</v>
      </c>
      <c r="BE315">
        <f t="shared" si="59"/>
        <v>23.385976120000006</v>
      </c>
    </row>
    <row r="316" spans="6:57">
      <c r="F316" s="9"/>
      <c r="G316" s="22">
        <v>0.209198</v>
      </c>
      <c r="H316" s="22">
        <v>72.687299999999993</v>
      </c>
      <c r="I316" s="22">
        <v>-1.74805E-2</v>
      </c>
      <c r="J316" s="22">
        <v>306</v>
      </c>
      <c r="K316" s="22">
        <v>0.208923</v>
      </c>
      <c r="L316">
        <f t="shared" si="48"/>
        <v>17.480499999999999</v>
      </c>
      <c r="M316">
        <f t="shared" si="49"/>
        <v>3.656885639</v>
      </c>
      <c r="N316" s="9"/>
      <c r="O316" s="22">
        <v>1.44089</v>
      </c>
      <c r="P316" s="22">
        <v>129.32300000000001</v>
      </c>
      <c r="Q316" s="22">
        <v>-1.67023E-2</v>
      </c>
      <c r="R316" s="22">
        <v>306</v>
      </c>
      <c r="S316" s="22">
        <v>1.4401200000000001</v>
      </c>
      <c r="T316">
        <f t="shared" si="50"/>
        <v>16.702300000000001</v>
      </c>
      <c r="U316">
        <f t="shared" si="51"/>
        <v>24.066177047</v>
      </c>
      <c r="X316" s="9"/>
      <c r="Y316" s="22">
        <v>0.209198</v>
      </c>
      <c r="Z316" s="22">
        <v>232.602</v>
      </c>
      <c r="AA316" s="22">
        <v>-1.72485E-2</v>
      </c>
      <c r="AB316" s="22">
        <v>306</v>
      </c>
      <c r="AC316" s="22">
        <v>0.20883199999999999</v>
      </c>
      <c r="AD316">
        <f t="shared" si="52"/>
        <v>17.2485</v>
      </c>
      <c r="AE316">
        <f t="shared" si="53"/>
        <v>3.6083517029999999</v>
      </c>
      <c r="AF316" s="9"/>
      <c r="AG316" s="22">
        <v>1.44089</v>
      </c>
      <c r="AH316" s="22">
        <v>303.87900000000002</v>
      </c>
      <c r="AI316" s="22">
        <v>-1.63879E-2</v>
      </c>
      <c r="AJ316" s="22">
        <v>306</v>
      </c>
      <c r="AK316" s="22">
        <v>1.4401200000000001</v>
      </c>
      <c r="AL316">
        <f t="shared" si="54"/>
        <v>16.387900000000002</v>
      </c>
      <c r="AM316">
        <f t="shared" si="55"/>
        <v>23.613161231000003</v>
      </c>
      <c r="AP316" s="9"/>
      <c r="AQ316" s="22">
        <v>0.209198</v>
      </c>
      <c r="AR316" s="22">
        <v>379.303</v>
      </c>
      <c r="AS316" s="22">
        <v>-1.7175300000000001E-2</v>
      </c>
      <c r="AT316" s="22">
        <v>306</v>
      </c>
      <c r="AU316" s="22">
        <v>0.208649</v>
      </c>
      <c r="AV316">
        <f t="shared" si="56"/>
        <v>17.1753</v>
      </c>
      <c r="AW316">
        <f t="shared" si="57"/>
        <v>3.5930384094000001</v>
      </c>
      <c r="AX316" s="9"/>
      <c r="AY316" s="22">
        <v>1.44089</v>
      </c>
      <c r="AZ316" s="22">
        <v>444.78800000000001</v>
      </c>
      <c r="BA316" s="22">
        <v>-1.62506E-2</v>
      </c>
      <c r="BB316" s="22">
        <v>306</v>
      </c>
      <c r="BC316" s="22">
        <v>1.4398200000000001</v>
      </c>
      <c r="BD316">
        <f t="shared" si="58"/>
        <v>16.250600000000002</v>
      </c>
      <c r="BE316">
        <f t="shared" si="59"/>
        <v>23.415327034000004</v>
      </c>
    </row>
    <row r="317" spans="6:57">
      <c r="F317" s="9"/>
      <c r="G317" s="22">
        <v>0.20416300000000001</v>
      </c>
      <c r="H317" s="22">
        <v>72.787999999999997</v>
      </c>
      <c r="I317" s="22">
        <v>-1.74805E-2</v>
      </c>
      <c r="J317" s="22">
        <v>307</v>
      </c>
      <c r="K317" s="22">
        <v>0.203705</v>
      </c>
      <c r="L317">
        <f t="shared" si="48"/>
        <v>17.480499999999999</v>
      </c>
      <c r="M317">
        <f t="shared" si="49"/>
        <v>3.5688713215000001</v>
      </c>
      <c r="N317" s="9"/>
      <c r="O317" s="22">
        <v>1.4459200000000001</v>
      </c>
      <c r="P317" s="22">
        <v>129.42400000000001</v>
      </c>
      <c r="Q317" s="22">
        <v>-1.6687E-2</v>
      </c>
      <c r="R317" s="22">
        <v>307</v>
      </c>
      <c r="S317" s="22">
        <v>1.4450099999999999</v>
      </c>
      <c r="T317">
        <f t="shared" si="50"/>
        <v>16.687000000000001</v>
      </c>
      <c r="U317">
        <f t="shared" si="51"/>
        <v>24.128067040000005</v>
      </c>
      <c r="X317" s="9"/>
      <c r="Y317" s="22">
        <v>0.20416300000000001</v>
      </c>
      <c r="Z317" s="22">
        <v>232.703</v>
      </c>
      <c r="AA317" s="22">
        <v>-1.7257700000000001E-2</v>
      </c>
      <c r="AB317" s="22">
        <v>307</v>
      </c>
      <c r="AC317" s="22">
        <v>0.20321700000000001</v>
      </c>
      <c r="AD317">
        <f t="shared" si="52"/>
        <v>17.2577</v>
      </c>
      <c r="AE317">
        <f t="shared" si="53"/>
        <v>3.5233838051000004</v>
      </c>
      <c r="AF317" s="9"/>
      <c r="AG317" s="22">
        <v>1.4459200000000001</v>
      </c>
      <c r="AH317" s="22">
        <v>303.98</v>
      </c>
      <c r="AI317" s="22">
        <v>-1.6354400000000002E-2</v>
      </c>
      <c r="AJ317" s="22">
        <v>307</v>
      </c>
      <c r="AK317" s="22">
        <v>1.4450099999999999</v>
      </c>
      <c r="AL317">
        <f t="shared" si="54"/>
        <v>16.354400000000002</v>
      </c>
      <c r="AM317">
        <f t="shared" si="55"/>
        <v>23.647154048000004</v>
      </c>
      <c r="AP317" s="9"/>
      <c r="AQ317" s="22">
        <v>0.20416300000000001</v>
      </c>
      <c r="AR317" s="22">
        <v>379.404</v>
      </c>
      <c r="AS317" s="22">
        <v>-1.7169199999999999E-2</v>
      </c>
      <c r="AT317" s="22">
        <v>307</v>
      </c>
      <c r="AU317" s="22">
        <v>0.20361299999999999</v>
      </c>
      <c r="AV317">
        <f t="shared" si="56"/>
        <v>17.1692</v>
      </c>
      <c r="AW317">
        <f t="shared" si="57"/>
        <v>3.5053153796000003</v>
      </c>
      <c r="AX317" s="9"/>
      <c r="AY317" s="22">
        <v>1.4459200000000001</v>
      </c>
      <c r="AZ317" s="22">
        <v>444.88900000000001</v>
      </c>
      <c r="BA317" s="22">
        <v>-1.6256699999999999E-2</v>
      </c>
      <c r="BB317" s="22">
        <v>307</v>
      </c>
      <c r="BC317" s="22">
        <v>1.4453100000000001</v>
      </c>
      <c r="BD317">
        <f t="shared" si="58"/>
        <v>16.256699999999999</v>
      </c>
      <c r="BE317">
        <f t="shared" si="59"/>
        <v>23.505887663999999</v>
      </c>
    </row>
    <row r="318" spans="6:57">
      <c r="F318" s="9"/>
      <c r="G318" s="22">
        <v>0.199127</v>
      </c>
      <c r="H318" s="22">
        <v>72.8887</v>
      </c>
      <c r="I318" s="22">
        <v>-1.7486600000000001E-2</v>
      </c>
      <c r="J318" s="22">
        <v>308</v>
      </c>
      <c r="K318" s="22">
        <v>0.198517</v>
      </c>
      <c r="L318">
        <f t="shared" si="48"/>
        <v>17.486600000000003</v>
      </c>
      <c r="M318">
        <f t="shared" si="49"/>
        <v>3.4820541982000006</v>
      </c>
      <c r="N318" s="9"/>
      <c r="O318" s="22">
        <v>1.45096</v>
      </c>
      <c r="P318" s="22">
        <v>129.52500000000001</v>
      </c>
      <c r="Q318" s="22">
        <v>-1.6656500000000001E-2</v>
      </c>
      <c r="R318" s="22">
        <v>308</v>
      </c>
      <c r="S318" s="22">
        <v>1.4504999999999999</v>
      </c>
      <c r="T318">
        <f t="shared" si="50"/>
        <v>16.656500000000001</v>
      </c>
      <c r="U318">
        <f t="shared" si="51"/>
        <v>24.167915240000003</v>
      </c>
      <c r="X318" s="9"/>
      <c r="Y318" s="22">
        <v>0.199127</v>
      </c>
      <c r="Z318" s="22">
        <v>232.803</v>
      </c>
      <c r="AA318" s="22">
        <v>-1.7279099999999999E-2</v>
      </c>
      <c r="AB318" s="22">
        <v>308</v>
      </c>
      <c r="AC318" s="22">
        <v>0.19863900000000001</v>
      </c>
      <c r="AD318">
        <f t="shared" si="52"/>
        <v>17.2791</v>
      </c>
      <c r="AE318">
        <f t="shared" si="53"/>
        <v>3.4407353456999998</v>
      </c>
      <c r="AF318" s="9"/>
      <c r="AG318" s="22">
        <v>1.45096</v>
      </c>
      <c r="AH318" s="22">
        <v>304.08</v>
      </c>
      <c r="AI318" s="22">
        <v>-1.6305500000000001E-2</v>
      </c>
      <c r="AJ318" s="22">
        <v>308</v>
      </c>
      <c r="AK318" s="22">
        <v>1.4504999999999999</v>
      </c>
      <c r="AL318">
        <f t="shared" si="54"/>
        <v>16.305500000000002</v>
      </c>
      <c r="AM318">
        <f t="shared" si="55"/>
        <v>23.658628280000002</v>
      </c>
      <c r="AP318" s="9"/>
      <c r="AQ318" s="22">
        <v>0.199127</v>
      </c>
      <c r="AR318" s="22">
        <v>379.505</v>
      </c>
      <c r="AS318" s="22">
        <v>-1.7172199999999999E-2</v>
      </c>
      <c r="AT318" s="22">
        <v>308</v>
      </c>
      <c r="AU318" s="22">
        <v>0.19872999999999999</v>
      </c>
      <c r="AV318">
        <f t="shared" si="56"/>
        <v>17.1722</v>
      </c>
      <c r="AW318">
        <f t="shared" si="57"/>
        <v>3.4194486693999999</v>
      </c>
      <c r="AX318" s="9"/>
      <c r="AY318" s="22">
        <v>1.45096</v>
      </c>
      <c r="AZ318" s="22">
        <v>444.99</v>
      </c>
      <c r="BA318" s="22">
        <v>-1.61987E-2</v>
      </c>
      <c r="BB318" s="22">
        <v>308</v>
      </c>
      <c r="BC318" s="22">
        <v>1.4501999999999999</v>
      </c>
      <c r="BD318">
        <f t="shared" si="58"/>
        <v>16.198699999999999</v>
      </c>
      <c r="BE318">
        <f t="shared" si="59"/>
        <v>23.503665752</v>
      </c>
    </row>
    <row r="319" spans="6:57">
      <c r="F319" s="9"/>
      <c r="G319" s="22">
        <v>0.19409199999999999</v>
      </c>
      <c r="H319" s="22">
        <v>72.989400000000003</v>
      </c>
      <c r="I319" s="22">
        <v>-1.7495699999999999E-2</v>
      </c>
      <c r="J319" s="22">
        <v>309</v>
      </c>
      <c r="K319" s="22">
        <v>0.19348099999999999</v>
      </c>
      <c r="L319">
        <f t="shared" si="48"/>
        <v>17.495699999999999</v>
      </c>
      <c r="M319">
        <f t="shared" si="49"/>
        <v>3.3957754043999997</v>
      </c>
      <c r="N319" s="9"/>
      <c r="O319" s="22">
        <v>1.4559899999999999</v>
      </c>
      <c r="P319" s="22">
        <v>129.625</v>
      </c>
      <c r="Q319" s="22">
        <v>-1.66351E-2</v>
      </c>
      <c r="R319" s="22">
        <v>309</v>
      </c>
      <c r="S319" s="22">
        <v>1.4550799999999999</v>
      </c>
      <c r="T319">
        <f t="shared" si="50"/>
        <v>16.635100000000001</v>
      </c>
      <c r="U319">
        <f t="shared" si="51"/>
        <v>24.220539249000002</v>
      </c>
      <c r="X319" s="9"/>
      <c r="Y319" s="22">
        <v>0.19409199999999999</v>
      </c>
      <c r="Z319" s="22">
        <v>232.904</v>
      </c>
      <c r="AA319" s="22">
        <v>-1.7291299999999999E-2</v>
      </c>
      <c r="AB319" s="22">
        <v>309</v>
      </c>
      <c r="AC319" s="22">
        <v>0.19381699999999999</v>
      </c>
      <c r="AD319">
        <f t="shared" si="52"/>
        <v>17.2913</v>
      </c>
      <c r="AE319">
        <f t="shared" si="53"/>
        <v>3.3561029995999996</v>
      </c>
      <c r="AF319" s="9"/>
      <c r="AG319" s="22">
        <v>1.4559899999999999</v>
      </c>
      <c r="AH319" s="22">
        <v>304.18099999999998</v>
      </c>
      <c r="AI319" s="22">
        <v>-1.6290300000000001E-2</v>
      </c>
      <c r="AJ319" s="22">
        <v>309</v>
      </c>
      <c r="AK319" s="22">
        <v>1.4550799999999999</v>
      </c>
      <c r="AL319">
        <f t="shared" si="54"/>
        <v>16.290300000000002</v>
      </c>
      <c r="AM319">
        <f t="shared" si="55"/>
        <v>23.718513897000001</v>
      </c>
      <c r="AP319" s="9"/>
      <c r="AQ319" s="22">
        <v>0.19409199999999999</v>
      </c>
      <c r="AR319" s="22">
        <v>379.60500000000002</v>
      </c>
      <c r="AS319" s="22">
        <v>-1.7175300000000001E-2</v>
      </c>
      <c r="AT319" s="22">
        <v>309</v>
      </c>
      <c r="AU319" s="22">
        <v>0.19342000000000001</v>
      </c>
      <c r="AV319">
        <f t="shared" si="56"/>
        <v>17.1753</v>
      </c>
      <c r="AW319">
        <f t="shared" si="57"/>
        <v>3.3335883275999998</v>
      </c>
      <c r="AX319" s="9"/>
      <c r="AY319" s="22">
        <v>1.4559899999999999</v>
      </c>
      <c r="AZ319" s="22">
        <v>445.09</v>
      </c>
      <c r="BA319" s="22">
        <v>-1.61285E-2</v>
      </c>
      <c r="BB319" s="22">
        <v>309</v>
      </c>
      <c r="BC319" s="22">
        <v>1.4550799999999999</v>
      </c>
      <c r="BD319">
        <f t="shared" si="58"/>
        <v>16.128499999999999</v>
      </c>
      <c r="BE319">
        <f t="shared" si="59"/>
        <v>23.482934714999995</v>
      </c>
    </row>
    <row r="320" spans="6:57">
      <c r="F320" s="9"/>
      <c r="G320" s="22">
        <v>0.189056</v>
      </c>
      <c r="H320" s="22">
        <v>73.090100000000007</v>
      </c>
      <c r="I320" s="22">
        <v>-1.7495699999999999E-2</v>
      </c>
      <c r="J320" s="22">
        <v>310</v>
      </c>
      <c r="K320" s="22">
        <v>0.188385</v>
      </c>
      <c r="L320">
        <f t="shared" si="48"/>
        <v>17.495699999999999</v>
      </c>
      <c r="M320">
        <f t="shared" si="49"/>
        <v>3.3076670591999999</v>
      </c>
      <c r="N320" s="9"/>
      <c r="O320" s="22">
        <v>1.4610300000000001</v>
      </c>
      <c r="P320" s="22">
        <v>129.726</v>
      </c>
      <c r="Q320" s="22">
        <v>-1.66199E-2</v>
      </c>
      <c r="R320" s="22">
        <v>310</v>
      </c>
      <c r="S320" s="22">
        <v>1.46088</v>
      </c>
      <c r="T320">
        <f t="shared" si="50"/>
        <v>16.619900000000001</v>
      </c>
      <c r="U320">
        <f t="shared" si="51"/>
        <v>24.282172497000001</v>
      </c>
      <c r="X320" s="9"/>
      <c r="Y320" s="22">
        <v>0.189056</v>
      </c>
      <c r="Z320" s="22">
        <v>233.005</v>
      </c>
      <c r="AA320" s="22">
        <v>-1.7291299999999999E-2</v>
      </c>
      <c r="AB320" s="22">
        <v>310</v>
      </c>
      <c r="AC320" s="22">
        <v>0.18847700000000001</v>
      </c>
      <c r="AD320">
        <f t="shared" si="52"/>
        <v>17.2913</v>
      </c>
      <c r="AE320">
        <f t="shared" si="53"/>
        <v>3.2690240128000001</v>
      </c>
      <c r="AF320" s="9"/>
      <c r="AG320" s="22">
        <v>1.4610300000000001</v>
      </c>
      <c r="AH320" s="22">
        <v>304.28199999999998</v>
      </c>
      <c r="AI320" s="22">
        <v>-1.62384E-2</v>
      </c>
      <c r="AJ320" s="22">
        <v>310</v>
      </c>
      <c r="AK320" s="22">
        <v>1.46027</v>
      </c>
      <c r="AL320">
        <f t="shared" si="54"/>
        <v>16.238399999999999</v>
      </c>
      <c r="AM320">
        <f t="shared" si="55"/>
        <v>23.724789551999997</v>
      </c>
      <c r="AP320" s="9"/>
      <c r="AQ320" s="22">
        <v>0.189056</v>
      </c>
      <c r="AR320" s="22">
        <v>379.70600000000002</v>
      </c>
      <c r="AS320" s="22">
        <v>-1.7178300000000001E-2</v>
      </c>
      <c r="AT320" s="22">
        <v>310</v>
      </c>
      <c r="AU320" s="22">
        <v>0.188385</v>
      </c>
      <c r="AV320">
        <f t="shared" si="56"/>
        <v>17.1783</v>
      </c>
      <c r="AW320">
        <f t="shared" si="57"/>
        <v>3.2476606848</v>
      </c>
      <c r="AX320" s="9"/>
      <c r="AY320" s="22">
        <v>1.4610300000000001</v>
      </c>
      <c r="AZ320" s="22">
        <v>445.19099999999997</v>
      </c>
      <c r="BA320" s="22">
        <v>-1.61285E-2</v>
      </c>
      <c r="BB320" s="22">
        <v>310</v>
      </c>
      <c r="BC320" s="22">
        <v>1.4605699999999999</v>
      </c>
      <c r="BD320">
        <f t="shared" si="58"/>
        <v>16.128499999999999</v>
      </c>
      <c r="BE320">
        <f t="shared" si="59"/>
        <v>23.564222354999998</v>
      </c>
    </row>
    <row r="321" spans="6:57">
      <c r="F321" s="9"/>
      <c r="G321" s="22">
        <v>0.18402099999999999</v>
      </c>
      <c r="H321" s="22">
        <v>73.190799999999996</v>
      </c>
      <c r="I321" s="22">
        <v>-1.7498799999999998E-2</v>
      </c>
      <c r="J321" s="22">
        <v>311</v>
      </c>
      <c r="K321" s="22">
        <v>0.183502</v>
      </c>
      <c r="L321">
        <f t="shared" si="48"/>
        <v>17.498799999999999</v>
      </c>
      <c r="M321">
        <f t="shared" si="49"/>
        <v>3.2201466747999996</v>
      </c>
      <c r="N321" s="9"/>
      <c r="O321" s="22">
        <v>1.4660599999999999</v>
      </c>
      <c r="P321" s="22">
        <v>129.827</v>
      </c>
      <c r="Q321" s="22">
        <v>-1.6583299999999999E-2</v>
      </c>
      <c r="R321" s="22">
        <v>311</v>
      </c>
      <c r="S321" s="22">
        <v>1.4654499999999999</v>
      </c>
      <c r="T321">
        <f t="shared" si="50"/>
        <v>16.583299999999998</v>
      </c>
      <c r="U321">
        <f t="shared" si="51"/>
        <v>24.312112797999994</v>
      </c>
      <c r="X321" s="9"/>
      <c r="Y321" s="22">
        <v>0.18402099999999999</v>
      </c>
      <c r="Z321" s="22">
        <v>233.10499999999999</v>
      </c>
      <c r="AA321" s="22">
        <v>-1.7291299999999999E-2</v>
      </c>
      <c r="AB321" s="22">
        <v>311</v>
      </c>
      <c r="AC321" s="22">
        <v>0.183563</v>
      </c>
      <c r="AD321">
        <f t="shared" si="52"/>
        <v>17.2913</v>
      </c>
      <c r="AE321">
        <f t="shared" si="53"/>
        <v>3.1819623172999996</v>
      </c>
      <c r="AF321" s="9"/>
      <c r="AG321" s="22">
        <v>1.4660599999999999</v>
      </c>
      <c r="AH321" s="22">
        <v>304.38299999999998</v>
      </c>
      <c r="AI321" s="22">
        <v>-1.6232300000000002E-2</v>
      </c>
      <c r="AJ321" s="22">
        <v>311</v>
      </c>
      <c r="AK321" s="22">
        <v>1.46515</v>
      </c>
      <c r="AL321">
        <f t="shared" si="54"/>
        <v>16.232300000000002</v>
      </c>
      <c r="AM321">
        <f t="shared" si="55"/>
        <v>23.797525738000001</v>
      </c>
      <c r="AP321" s="9"/>
      <c r="AQ321" s="22">
        <v>0.18402099999999999</v>
      </c>
      <c r="AR321" s="22">
        <v>379.80700000000002</v>
      </c>
      <c r="AS321" s="22">
        <v>-1.7181399999999999E-2</v>
      </c>
      <c r="AT321" s="22">
        <v>311</v>
      </c>
      <c r="AU321" s="22">
        <v>0.18337999999999999</v>
      </c>
      <c r="AV321">
        <f t="shared" si="56"/>
        <v>17.1814</v>
      </c>
      <c r="AW321">
        <f t="shared" si="57"/>
        <v>3.1617384093999998</v>
      </c>
      <c r="AX321" s="9"/>
      <c r="AY321" s="22">
        <v>1.4660599999999999</v>
      </c>
      <c r="AZ321" s="22">
        <v>445.29199999999997</v>
      </c>
      <c r="BA321" s="22">
        <v>-1.6107199999999999E-2</v>
      </c>
      <c r="BB321" s="22">
        <v>311</v>
      </c>
      <c r="BC321" s="22">
        <v>1.4654499999999999</v>
      </c>
      <c r="BD321">
        <f t="shared" si="58"/>
        <v>16.107199999999999</v>
      </c>
      <c r="BE321">
        <f t="shared" si="59"/>
        <v>23.614121631999996</v>
      </c>
    </row>
    <row r="322" spans="6:57">
      <c r="F322" s="9"/>
      <c r="G322" s="22">
        <v>0.17898600000000001</v>
      </c>
      <c r="H322" s="22">
        <v>73.291499999999999</v>
      </c>
      <c r="I322" s="22">
        <v>-1.75049E-2</v>
      </c>
      <c r="J322" s="22">
        <v>312</v>
      </c>
      <c r="K322" s="22">
        <v>0.17843600000000001</v>
      </c>
      <c r="L322">
        <f t="shared" si="48"/>
        <v>17.504899999999999</v>
      </c>
      <c r="M322">
        <f t="shared" si="49"/>
        <v>3.1331320314000002</v>
      </c>
      <c r="N322" s="9"/>
      <c r="O322" s="22">
        <v>1.4711000000000001</v>
      </c>
      <c r="P322" s="22">
        <v>129.92699999999999</v>
      </c>
      <c r="Q322" s="22">
        <v>-1.65649E-2</v>
      </c>
      <c r="R322" s="22">
        <v>312</v>
      </c>
      <c r="S322" s="22">
        <v>1.4700299999999999</v>
      </c>
      <c r="T322">
        <f t="shared" si="50"/>
        <v>16.564900000000002</v>
      </c>
      <c r="U322">
        <f t="shared" si="51"/>
        <v>24.368624390000004</v>
      </c>
      <c r="X322" s="9"/>
      <c r="Y322" s="22">
        <v>0.17898600000000001</v>
      </c>
      <c r="Z322" s="22">
        <v>233.20599999999999</v>
      </c>
      <c r="AA322" s="22">
        <v>-1.7297400000000001E-2</v>
      </c>
      <c r="AB322" s="22">
        <v>312</v>
      </c>
      <c r="AC322" s="22">
        <v>0.17837500000000001</v>
      </c>
      <c r="AD322">
        <f t="shared" si="52"/>
        <v>17.2974</v>
      </c>
      <c r="AE322">
        <f t="shared" si="53"/>
        <v>3.0959924364</v>
      </c>
      <c r="AF322" s="9"/>
      <c r="AG322" s="22">
        <v>1.4711000000000001</v>
      </c>
      <c r="AH322" s="22">
        <v>304.483</v>
      </c>
      <c r="AI322" s="22">
        <v>-1.6186499999999999E-2</v>
      </c>
      <c r="AJ322" s="22">
        <v>312</v>
      </c>
      <c r="AK322" s="22">
        <v>1.4706399999999999</v>
      </c>
      <c r="AL322">
        <f t="shared" si="54"/>
        <v>16.186499999999999</v>
      </c>
      <c r="AM322">
        <f t="shared" si="55"/>
        <v>23.811960150000001</v>
      </c>
      <c r="AP322" s="9"/>
      <c r="AQ322" s="22">
        <v>0.17898600000000001</v>
      </c>
      <c r="AR322" s="22">
        <v>379.90800000000002</v>
      </c>
      <c r="AS322" s="22">
        <v>-1.7196699999999999E-2</v>
      </c>
      <c r="AT322" s="22">
        <v>312</v>
      </c>
      <c r="AU322" s="22">
        <v>0.17840600000000001</v>
      </c>
      <c r="AV322">
        <f t="shared" si="56"/>
        <v>17.1967</v>
      </c>
      <c r="AW322">
        <f t="shared" si="57"/>
        <v>3.0779685462000002</v>
      </c>
      <c r="AX322" s="9"/>
      <c r="AY322" s="22">
        <v>1.4711000000000001</v>
      </c>
      <c r="AZ322" s="22">
        <v>445.39299999999997</v>
      </c>
      <c r="BA322" s="22">
        <v>-1.6110200000000002E-2</v>
      </c>
      <c r="BB322" s="22">
        <v>312</v>
      </c>
      <c r="BC322" s="22">
        <v>1.4700299999999999</v>
      </c>
      <c r="BD322">
        <f t="shared" si="58"/>
        <v>16.110200000000003</v>
      </c>
      <c r="BE322">
        <f t="shared" si="59"/>
        <v>23.699715220000005</v>
      </c>
    </row>
    <row r="323" spans="6:57">
      <c r="F323" s="9"/>
      <c r="G323" s="22">
        <v>0.17394999999999999</v>
      </c>
      <c r="H323" s="22">
        <v>73.392200000000003</v>
      </c>
      <c r="I323" s="22">
        <v>-1.7517100000000001E-2</v>
      </c>
      <c r="J323" s="22">
        <v>313</v>
      </c>
      <c r="K323" s="22">
        <v>0.17324800000000001</v>
      </c>
      <c r="L323">
        <f t="shared" si="48"/>
        <v>17.517099999999999</v>
      </c>
      <c r="M323">
        <f t="shared" si="49"/>
        <v>3.0470995449999996</v>
      </c>
      <c r="N323" s="9"/>
      <c r="O323" s="22">
        <v>1.47614</v>
      </c>
      <c r="P323" s="22">
        <v>130.02799999999999</v>
      </c>
      <c r="Q323" s="22">
        <v>-1.65253E-2</v>
      </c>
      <c r="R323" s="22">
        <v>313</v>
      </c>
      <c r="S323" s="22">
        <v>1.47522</v>
      </c>
      <c r="T323">
        <f t="shared" si="50"/>
        <v>16.525300000000001</v>
      </c>
      <c r="U323">
        <f t="shared" si="51"/>
        <v>24.393656342000003</v>
      </c>
      <c r="X323" s="9"/>
      <c r="Y323" s="22">
        <v>0.17394999999999999</v>
      </c>
      <c r="Z323" s="22">
        <v>233.30699999999999</v>
      </c>
      <c r="AA323" s="22">
        <v>-1.73004E-2</v>
      </c>
      <c r="AB323" s="22">
        <v>313</v>
      </c>
      <c r="AC323" s="22">
        <v>0.17346200000000001</v>
      </c>
      <c r="AD323">
        <f t="shared" si="52"/>
        <v>17.3004</v>
      </c>
      <c r="AE323">
        <f t="shared" si="53"/>
        <v>3.00940458</v>
      </c>
      <c r="AF323" s="9"/>
      <c r="AG323" s="22">
        <v>1.47614</v>
      </c>
      <c r="AH323" s="22">
        <v>304.584</v>
      </c>
      <c r="AI323" s="22">
        <v>-1.6140700000000001E-2</v>
      </c>
      <c r="AJ323" s="22">
        <v>313</v>
      </c>
      <c r="AK323" s="22">
        <v>1.47583</v>
      </c>
      <c r="AL323">
        <f t="shared" si="54"/>
        <v>16.140700000000002</v>
      </c>
      <c r="AM323">
        <f t="shared" si="55"/>
        <v>23.825932898000005</v>
      </c>
      <c r="AP323" s="9"/>
      <c r="AQ323" s="22">
        <v>0.17394999999999999</v>
      </c>
      <c r="AR323" s="22">
        <v>380.00799999999998</v>
      </c>
      <c r="AS323" s="22">
        <v>-1.71936E-2</v>
      </c>
      <c r="AT323" s="22">
        <v>313</v>
      </c>
      <c r="AU323" s="22">
        <v>0.17337</v>
      </c>
      <c r="AV323">
        <f t="shared" si="56"/>
        <v>17.1936</v>
      </c>
      <c r="AW323">
        <f t="shared" si="57"/>
        <v>2.9908267199999998</v>
      </c>
      <c r="AX323" s="9"/>
      <c r="AY323" s="22">
        <v>1.47614</v>
      </c>
      <c r="AZ323" s="22">
        <v>445.49299999999999</v>
      </c>
      <c r="BA323" s="22">
        <v>-1.6030900000000001E-2</v>
      </c>
      <c r="BB323" s="22">
        <v>313</v>
      </c>
      <c r="BC323" s="22">
        <v>1.4749099999999999</v>
      </c>
      <c r="BD323">
        <f t="shared" si="58"/>
        <v>16.030899999999999</v>
      </c>
      <c r="BE323">
        <f t="shared" si="59"/>
        <v>23.663852725999998</v>
      </c>
    </row>
    <row r="324" spans="6:57">
      <c r="F324" s="9"/>
      <c r="G324" s="22">
        <v>0.16891500000000001</v>
      </c>
      <c r="H324" s="22">
        <v>73.492900000000006</v>
      </c>
      <c r="I324" s="22">
        <v>-1.75354E-2</v>
      </c>
      <c r="J324" s="22">
        <v>314</v>
      </c>
      <c r="K324" s="22">
        <v>0.168182</v>
      </c>
      <c r="L324">
        <f t="shared" si="48"/>
        <v>17.535399999999999</v>
      </c>
      <c r="M324">
        <f t="shared" si="49"/>
        <v>2.9619920909999999</v>
      </c>
      <c r="N324" s="9"/>
      <c r="O324" s="22">
        <v>1.4811700000000001</v>
      </c>
      <c r="P324" s="22">
        <v>130.12899999999999</v>
      </c>
      <c r="Q324" s="22">
        <v>-1.6503899999999998E-2</v>
      </c>
      <c r="R324" s="22">
        <v>314</v>
      </c>
      <c r="S324" s="22">
        <v>1.48102</v>
      </c>
      <c r="T324">
        <f t="shared" si="50"/>
        <v>16.503899999999998</v>
      </c>
      <c r="U324">
        <f t="shared" si="51"/>
        <v>24.445081562999999</v>
      </c>
      <c r="X324" s="9"/>
      <c r="Y324" s="22">
        <v>0.16891500000000001</v>
      </c>
      <c r="Z324" s="22">
        <v>233.40799999999999</v>
      </c>
      <c r="AA324" s="22">
        <v>-1.73157E-2</v>
      </c>
      <c r="AB324" s="22">
        <v>314</v>
      </c>
      <c r="AC324" s="22">
        <v>0.16827400000000001</v>
      </c>
      <c r="AD324">
        <f t="shared" si="52"/>
        <v>17.3157</v>
      </c>
      <c r="AE324">
        <f t="shared" si="53"/>
        <v>2.9248814654999999</v>
      </c>
      <c r="AF324" s="9"/>
      <c r="AG324" s="22">
        <v>1.4811700000000001</v>
      </c>
      <c r="AH324" s="22">
        <v>304.685</v>
      </c>
      <c r="AI324" s="22">
        <v>-1.61011E-2</v>
      </c>
      <c r="AJ324" s="22">
        <v>314</v>
      </c>
      <c r="AK324" s="22">
        <v>1.4801</v>
      </c>
      <c r="AL324">
        <f t="shared" si="54"/>
        <v>16.101099999999999</v>
      </c>
      <c r="AM324">
        <f t="shared" si="55"/>
        <v>23.848466287000001</v>
      </c>
      <c r="AP324" s="9"/>
      <c r="AQ324" s="22">
        <v>0.16891500000000001</v>
      </c>
      <c r="AR324" s="22">
        <v>380.10899999999998</v>
      </c>
      <c r="AS324" s="22">
        <v>-1.7187500000000001E-2</v>
      </c>
      <c r="AT324" s="22">
        <v>314</v>
      </c>
      <c r="AU324" s="22">
        <v>0.16836499999999999</v>
      </c>
      <c r="AV324">
        <f t="shared" si="56"/>
        <v>17.1875</v>
      </c>
      <c r="AW324">
        <f t="shared" si="57"/>
        <v>2.9032265625</v>
      </c>
      <c r="AX324" s="9"/>
      <c r="AY324" s="22">
        <v>1.4811700000000001</v>
      </c>
      <c r="AZ324" s="22">
        <v>445.59399999999999</v>
      </c>
      <c r="BA324" s="22">
        <v>-1.6000400000000001E-2</v>
      </c>
      <c r="BB324" s="22">
        <v>314</v>
      </c>
      <c r="BC324" s="22">
        <v>1.48041</v>
      </c>
      <c r="BD324">
        <f t="shared" si="58"/>
        <v>16.000400000000003</v>
      </c>
      <c r="BE324">
        <f t="shared" si="59"/>
        <v>23.699312468000006</v>
      </c>
    </row>
    <row r="325" spans="6:57">
      <c r="F325" s="9"/>
      <c r="G325" s="22">
        <v>0.163879</v>
      </c>
      <c r="H325" s="22">
        <v>73.593699999999998</v>
      </c>
      <c r="I325" s="22">
        <v>-1.7532300000000001E-2</v>
      </c>
      <c r="J325" s="22">
        <v>315</v>
      </c>
      <c r="K325" s="22">
        <v>0.16336100000000001</v>
      </c>
      <c r="L325">
        <f t="shared" si="48"/>
        <v>17.532299999999999</v>
      </c>
      <c r="M325">
        <f t="shared" si="49"/>
        <v>2.8731757917</v>
      </c>
      <c r="N325" s="9"/>
      <c r="O325" s="22">
        <v>1.48621</v>
      </c>
      <c r="P325" s="22">
        <v>130.22999999999999</v>
      </c>
      <c r="Q325" s="22">
        <v>-1.64978E-2</v>
      </c>
      <c r="R325" s="22">
        <v>315</v>
      </c>
      <c r="S325" s="22">
        <v>1.48529</v>
      </c>
      <c r="T325">
        <f t="shared" si="50"/>
        <v>16.497800000000002</v>
      </c>
      <c r="U325">
        <f t="shared" si="51"/>
        <v>24.519195338000003</v>
      </c>
      <c r="X325" s="9"/>
      <c r="Y325" s="22">
        <v>0.163879</v>
      </c>
      <c r="Z325" s="22">
        <v>233.50800000000001</v>
      </c>
      <c r="AA325" s="22">
        <v>-1.73004E-2</v>
      </c>
      <c r="AB325" s="22">
        <v>315</v>
      </c>
      <c r="AC325" s="22">
        <v>0.1633</v>
      </c>
      <c r="AD325">
        <f t="shared" si="52"/>
        <v>17.3004</v>
      </c>
      <c r="AE325">
        <f t="shared" si="53"/>
        <v>2.8351722516</v>
      </c>
      <c r="AF325" s="9"/>
      <c r="AG325" s="22">
        <v>1.48621</v>
      </c>
      <c r="AH325" s="22">
        <v>304.78500000000003</v>
      </c>
      <c r="AI325" s="22">
        <v>-1.6076699999999999E-2</v>
      </c>
      <c r="AJ325" s="22">
        <v>315</v>
      </c>
      <c r="AK325" s="22">
        <v>1.48529</v>
      </c>
      <c r="AL325">
        <f t="shared" si="54"/>
        <v>16.076699999999999</v>
      </c>
      <c r="AM325">
        <f t="shared" si="55"/>
        <v>23.893352306999997</v>
      </c>
      <c r="AP325" s="9"/>
      <c r="AQ325" s="22">
        <v>0.163879</v>
      </c>
      <c r="AR325" s="22">
        <v>380.21</v>
      </c>
      <c r="AS325" s="22">
        <v>-1.71906E-2</v>
      </c>
      <c r="AT325" s="22">
        <v>315</v>
      </c>
      <c r="AU325" s="22">
        <v>0.163635</v>
      </c>
      <c r="AV325">
        <f t="shared" si="56"/>
        <v>17.1906</v>
      </c>
      <c r="AW325">
        <f t="shared" si="57"/>
        <v>2.8171783374000001</v>
      </c>
      <c r="AX325" s="9"/>
      <c r="AY325" s="22">
        <v>1.48621</v>
      </c>
      <c r="AZ325" s="22">
        <v>445.69499999999999</v>
      </c>
      <c r="BA325" s="22">
        <v>-1.5972900000000002E-2</v>
      </c>
      <c r="BB325" s="22">
        <v>315</v>
      </c>
      <c r="BC325" s="22">
        <v>1.48529</v>
      </c>
      <c r="BD325">
        <f t="shared" si="58"/>
        <v>15.972900000000001</v>
      </c>
      <c r="BE325">
        <f t="shared" si="59"/>
        <v>23.739083709000003</v>
      </c>
    </row>
    <row r="326" spans="6:57">
      <c r="F326" s="9"/>
      <c r="G326" s="22">
        <v>0.15884400000000001</v>
      </c>
      <c r="H326" s="22">
        <v>73.694400000000002</v>
      </c>
      <c r="I326" s="22">
        <v>-1.7541500000000002E-2</v>
      </c>
      <c r="J326" s="22">
        <v>316</v>
      </c>
      <c r="K326" s="22">
        <v>0.15826399999999999</v>
      </c>
      <c r="L326">
        <f t="shared" si="48"/>
        <v>17.541500000000003</v>
      </c>
      <c r="M326">
        <f t="shared" si="49"/>
        <v>2.7863620260000008</v>
      </c>
      <c r="N326" s="9"/>
      <c r="O326" s="22">
        <v>1.4912399999999999</v>
      </c>
      <c r="P326" s="22">
        <v>130.33000000000001</v>
      </c>
      <c r="Q326" s="22">
        <v>-1.64581E-2</v>
      </c>
      <c r="R326" s="22">
        <v>316</v>
      </c>
      <c r="S326" s="22">
        <v>1.49078</v>
      </c>
      <c r="T326">
        <f t="shared" si="50"/>
        <v>16.458099999999998</v>
      </c>
      <c r="U326">
        <f t="shared" si="51"/>
        <v>24.542977043999997</v>
      </c>
      <c r="X326" s="9"/>
      <c r="Y326" s="22">
        <v>0.15884400000000001</v>
      </c>
      <c r="Z326" s="22">
        <v>233.60900000000001</v>
      </c>
      <c r="AA326" s="22">
        <v>-1.7291299999999999E-2</v>
      </c>
      <c r="AB326" s="22">
        <v>316</v>
      </c>
      <c r="AC326" s="22">
        <v>0.158722</v>
      </c>
      <c r="AD326">
        <f t="shared" si="52"/>
        <v>17.2913</v>
      </c>
      <c r="AE326">
        <f t="shared" si="53"/>
        <v>2.7466192572000003</v>
      </c>
      <c r="AF326" s="9"/>
      <c r="AG326" s="22">
        <v>1.4912399999999999</v>
      </c>
      <c r="AH326" s="22">
        <v>304.88600000000002</v>
      </c>
      <c r="AI326" s="22">
        <v>-1.60217E-2</v>
      </c>
      <c r="AJ326" s="22">
        <v>316</v>
      </c>
      <c r="AK326" s="22">
        <v>1.49048</v>
      </c>
      <c r="AL326">
        <f t="shared" si="54"/>
        <v>16.021699999999999</v>
      </c>
      <c r="AM326">
        <f t="shared" si="55"/>
        <v>23.892199907999998</v>
      </c>
      <c r="AP326" s="9"/>
      <c r="AQ326" s="22">
        <v>0.15884400000000001</v>
      </c>
      <c r="AR326" s="22">
        <v>380.31</v>
      </c>
      <c r="AS326" s="22">
        <v>-1.71906E-2</v>
      </c>
      <c r="AT326" s="22">
        <v>316</v>
      </c>
      <c r="AU326" s="22">
        <v>0.15801999999999999</v>
      </c>
      <c r="AV326">
        <f t="shared" si="56"/>
        <v>17.1906</v>
      </c>
      <c r="AW326">
        <f t="shared" si="57"/>
        <v>2.7306236664000001</v>
      </c>
      <c r="AX326" s="9"/>
      <c r="AY326" s="22">
        <v>1.4912399999999999</v>
      </c>
      <c r="AZ326" s="22">
        <v>445.79500000000002</v>
      </c>
      <c r="BA326" s="22">
        <v>-1.5921000000000001E-2</v>
      </c>
      <c r="BB326" s="22">
        <v>316</v>
      </c>
      <c r="BC326" s="22">
        <v>1.49048</v>
      </c>
      <c r="BD326">
        <f t="shared" si="58"/>
        <v>15.921000000000001</v>
      </c>
      <c r="BE326">
        <f t="shared" si="59"/>
        <v>23.742032040000002</v>
      </c>
    </row>
    <row r="327" spans="6:57">
      <c r="F327" s="9"/>
      <c r="G327" s="22">
        <v>0.153809</v>
      </c>
      <c r="H327" s="22">
        <v>73.795100000000005</v>
      </c>
      <c r="I327" s="22">
        <v>-1.7532300000000001E-2</v>
      </c>
      <c r="J327" s="22">
        <v>317</v>
      </c>
      <c r="K327" s="22">
        <v>0.153168</v>
      </c>
      <c r="L327">
        <f t="shared" si="48"/>
        <v>17.532299999999999</v>
      </c>
      <c r="M327">
        <f t="shared" si="49"/>
        <v>2.6966255307</v>
      </c>
      <c r="N327" s="9"/>
      <c r="O327" s="22">
        <v>1.4962800000000001</v>
      </c>
      <c r="P327" s="22">
        <v>130.43100000000001</v>
      </c>
      <c r="Q327" s="22">
        <v>-1.6433699999999999E-2</v>
      </c>
      <c r="R327" s="22">
        <v>317</v>
      </c>
      <c r="S327" s="22">
        <v>1.49536</v>
      </c>
      <c r="T327">
        <f t="shared" si="50"/>
        <v>16.433699999999998</v>
      </c>
      <c r="U327">
        <f t="shared" si="51"/>
        <v>24.589416635999999</v>
      </c>
      <c r="X327" s="9"/>
      <c r="Y327" s="22">
        <v>0.153809</v>
      </c>
      <c r="Z327" s="22">
        <v>233.71</v>
      </c>
      <c r="AA327" s="22">
        <v>-1.7294299999999999E-2</v>
      </c>
      <c r="AB327" s="22">
        <v>317</v>
      </c>
      <c r="AC327" s="22">
        <v>0.15338099999999999</v>
      </c>
      <c r="AD327">
        <f t="shared" si="52"/>
        <v>17.2943</v>
      </c>
      <c r="AE327">
        <f t="shared" si="53"/>
        <v>2.6600189887000001</v>
      </c>
      <c r="AF327" s="9"/>
      <c r="AG327" s="22">
        <v>1.4962800000000001</v>
      </c>
      <c r="AH327" s="22">
        <v>304.98700000000002</v>
      </c>
      <c r="AI327" s="22">
        <v>-1.6015600000000001E-2</v>
      </c>
      <c r="AJ327" s="22">
        <v>317</v>
      </c>
      <c r="AK327" s="22">
        <v>1.4950600000000001</v>
      </c>
      <c r="AL327">
        <f t="shared" si="54"/>
        <v>16.015600000000003</v>
      </c>
      <c r="AM327">
        <f t="shared" si="55"/>
        <v>23.963821968000005</v>
      </c>
      <c r="AP327" s="9"/>
      <c r="AQ327" s="22">
        <v>0.153809</v>
      </c>
      <c r="AR327" s="22">
        <v>380.411</v>
      </c>
      <c r="AS327" s="22">
        <v>-1.7187500000000001E-2</v>
      </c>
      <c r="AT327" s="22">
        <v>317</v>
      </c>
      <c r="AU327" s="22">
        <v>0.15329000000000001</v>
      </c>
      <c r="AV327">
        <f t="shared" si="56"/>
        <v>17.1875</v>
      </c>
      <c r="AW327">
        <f t="shared" si="57"/>
        <v>2.6435921874999999</v>
      </c>
      <c r="AX327" s="9"/>
      <c r="AY327" s="22">
        <v>1.4962800000000001</v>
      </c>
      <c r="AZ327" s="22">
        <v>445.89600000000002</v>
      </c>
      <c r="BA327" s="22">
        <v>-1.5847799999999999E-2</v>
      </c>
      <c r="BB327" s="22">
        <v>317</v>
      </c>
      <c r="BC327" s="22">
        <v>1.49536</v>
      </c>
      <c r="BD327">
        <f t="shared" si="58"/>
        <v>15.847799999999999</v>
      </c>
      <c r="BE327">
        <f t="shared" si="59"/>
        <v>23.712746184</v>
      </c>
    </row>
    <row r="328" spans="6:57">
      <c r="F328" s="9"/>
      <c r="G328" s="22">
        <v>0.14877299999999999</v>
      </c>
      <c r="H328" s="22">
        <v>73.895799999999994</v>
      </c>
      <c r="I328" s="22">
        <v>-1.75446E-2</v>
      </c>
      <c r="J328" s="22">
        <v>318</v>
      </c>
      <c r="K328" s="22">
        <v>0.14810200000000001</v>
      </c>
      <c r="L328">
        <f t="shared" si="48"/>
        <v>17.544599999999999</v>
      </c>
      <c r="M328">
        <f t="shared" si="49"/>
        <v>2.6101627757999997</v>
      </c>
      <c r="N328" s="9"/>
      <c r="O328" s="22">
        <v>1.5013099999999999</v>
      </c>
      <c r="P328" s="22">
        <v>130.53200000000001</v>
      </c>
      <c r="Q328" s="22">
        <v>-1.6397100000000001E-2</v>
      </c>
      <c r="R328" s="22">
        <v>318</v>
      </c>
      <c r="S328" s="22">
        <v>1.5005500000000001</v>
      </c>
      <c r="T328">
        <f t="shared" si="50"/>
        <v>16.397100000000002</v>
      </c>
      <c r="U328">
        <f t="shared" si="51"/>
        <v>24.617130201000002</v>
      </c>
      <c r="X328" s="9"/>
      <c r="Y328" s="22">
        <v>0.14877299999999999</v>
      </c>
      <c r="Z328" s="22">
        <v>233.81</v>
      </c>
      <c r="AA328" s="22">
        <v>-1.7297400000000001E-2</v>
      </c>
      <c r="AB328" s="22">
        <v>318</v>
      </c>
      <c r="AC328" s="22">
        <v>0.14819299999999999</v>
      </c>
      <c r="AD328">
        <f t="shared" si="52"/>
        <v>17.2974</v>
      </c>
      <c r="AE328">
        <f t="shared" si="53"/>
        <v>2.5733860901999996</v>
      </c>
      <c r="AF328" s="9"/>
      <c r="AG328" s="22">
        <v>1.5013099999999999</v>
      </c>
      <c r="AH328" s="22">
        <v>305.08800000000002</v>
      </c>
      <c r="AI328" s="22">
        <v>-1.6015600000000001E-2</v>
      </c>
      <c r="AJ328" s="22">
        <v>318</v>
      </c>
      <c r="AK328" s="22">
        <v>1.50085</v>
      </c>
      <c r="AL328">
        <f t="shared" si="54"/>
        <v>16.015600000000003</v>
      </c>
      <c r="AM328">
        <f t="shared" si="55"/>
        <v>24.044380436000004</v>
      </c>
      <c r="AP328" s="9"/>
      <c r="AQ328" s="22">
        <v>0.14877299999999999</v>
      </c>
      <c r="AR328" s="22">
        <v>380.512</v>
      </c>
      <c r="AS328" s="22">
        <v>-1.7211899999999999E-2</v>
      </c>
      <c r="AT328" s="22">
        <v>318</v>
      </c>
      <c r="AU328" s="22">
        <v>0.14880399999999999</v>
      </c>
      <c r="AV328">
        <f t="shared" si="56"/>
        <v>17.2119</v>
      </c>
      <c r="AW328">
        <f t="shared" si="57"/>
        <v>2.5606659986999998</v>
      </c>
      <c r="AX328" s="9"/>
      <c r="AY328" s="22">
        <v>1.5013099999999999</v>
      </c>
      <c r="AZ328" s="22">
        <v>445.99700000000001</v>
      </c>
      <c r="BA328" s="22">
        <v>-1.5820299999999999E-2</v>
      </c>
      <c r="BB328" s="22">
        <v>318</v>
      </c>
      <c r="BC328" s="22">
        <v>1.5005500000000001</v>
      </c>
      <c r="BD328">
        <f t="shared" si="58"/>
        <v>15.8203</v>
      </c>
      <c r="BE328">
        <f t="shared" si="59"/>
        <v>23.751174592999998</v>
      </c>
    </row>
    <row r="329" spans="6:57">
      <c r="F329" s="9"/>
      <c r="G329" s="22">
        <v>0.143738</v>
      </c>
      <c r="H329" s="22">
        <v>73.996499999999997</v>
      </c>
      <c r="I329" s="22">
        <v>-1.75476E-2</v>
      </c>
      <c r="J329" s="22">
        <v>319</v>
      </c>
      <c r="K329" s="22">
        <v>0.143127</v>
      </c>
      <c r="L329">
        <f t="shared" si="48"/>
        <v>17.547599999999999</v>
      </c>
      <c r="M329">
        <f t="shared" si="49"/>
        <v>2.5222569288000001</v>
      </c>
      <c r="N329" s="9"/>
      <c r="O329" s="22">
        <v>1.5063500000000001</v>
      </c>
      <c r="P329" s="22">
        <v>130.63200000000001</v>
      </c>
      <c r="Q329" s="22">
        <v>-1.6366599999999999E-2</v>
      </c>
      <c r="R329" s="22">
        <v>319</v>
      </c>
      <c r="S329" s="22">
        <v>1.50604</v>
      </c>
      <c r="T329">
        <f t="shared" si="50"/>
        <v>16.366599999999998</v>
      </c>
      <c r="U329">
        <f t="shared" si="51"/>
        <v>24.65382791</v>
      </c>
      <c r="X329" s="9"/>
      <c r="Y329" s="22">
        <v>0.143738</v>
      </c>
      <c r="Z329" s="22">
        <v>233.911</v>
      </c>
      <c r="AA329" s="22">
        <v>-1.7291299999999999E-2</v>
      </c>
      <c r="AB329" s="22">
        <v>319</v>
      </c>
      <c r="AC329" s="22">
        <v>0.14327999999999999</v>
      </c>
      <c r="AD329">
        <f t="shared" si="52"/>
        <v>17.2913</v>
      </c>
      <c r="AE329">
        <f t="shared" si="53"/>
        <v>2.4854168794000002</v>
      </c>
      <c r="AF329" s="9"/>
      <c r="AG329" s="22">
        <v>1.5063500000000001</v>
      </c>
      <c r="AH329" s="22">
        <v>305.18799999999999</v>
      </c>
      <c r="AI329" s="22">
        <v>-1.5972900000000002E-2</v>
      </c>
      <c r="AJ329" s="22">
        <v>319</v>
      </c>
      <c r="AK329" s="22">
        <v>1.5057400000000001</v>
      </c>
      <c r="AL329">
        <f t="shared" si="54"/>
        <v>15.972900000000001</v>
      </c>
      <c r="AM329">
        <f t="shared" si="55"/>
        <v>24.060777915000003</v>
      </c>
      <c r="AP329" s="9"/>
      <c r="AQ329" s="22">
        <v>0.143738</v>
      </c>
      <c r="AR329" s="22">
        <v>380.61200000000002</v>
      </c>
      <c r="AS329" s="22">
        <v>-1.7196699999999999E-2</v>
      </c>
      <c r="AT329" s="22">
        <v>319</v>
      </c>
      <c r="AU329" s="22">
        <v>0.143341</v>
      </c>
      <c r="AV329">
        <f t="shared" si="56"/>
        <v>17.1967</v>
      </c>
      <c r="AW329">
        <f t="shared" si="57"/>
        <v>2.4718192646000001</v>
      </c>
      <c r="AX329" s="9"/>
      <c r="AY329" s="22">
        <v>1.5063500000000001</v>
      </c>
      <c r="AZ329" s="22">
        <v>446.09800000000001</v>
      </c>
      <c r="BA329" s="22">
        <v>-1.58295E-2</v>
      </c>
      <c r="BB329" s="22">
        <v>319</v>
      </c>
      <c r="BC329" s="22">
        <v>1.5057400000000001</v>
      </c>
      <c r="BD329">
        <f t="shared" si="58"/>
        <v>15.829499999999999</v>
      </c>
      <c r="BE329">
        <f t="shared" si="59"/>
        <v>23.844767324999999</v>
      </c>
    </row>
    <row r="330" spans="6:57">
      <c r="F330" s="9"/>
      <c r="G330" s="22">
        <v>0.13870199999999999</v>
      </c>
      <c r="H330" s="22">
        <v>74.097200000000001</v>
      </c>
      <c r="I330" s="22">
        <v>-1.7556800000000001E-2</v>
      </c>
      <c r="J330" s="22">
        <v>320</v>
      </c>
      <c r="K330" s="22">
        <v>0.138153</v>
      </c>
      <c r="L330">
        <f t="shared" si="48"/>
        <v>17.556800000000003</v>
      </c>
      <c r="M330">
        <f t="shared" si="49"/>
        <v>2.4351632736000002</v>
      </c>
      <c r="N330" s="9"/>
      <c r="O330" s="22">
        <v>1.5113799999999999</v>
      </c>
      <c r="P330" s="22">
        <v>130.733</v>
      </c>
      <c r="Q330" s="22">
        <v>-1.63208E-2</v>
      </c>
      <c r="R330" s="22">
        <v>320</v>
      </c>
      <c r="S330" s="22">
        <v>1.5109300000000001</v>
      </c>
      <c r="T330">
        <f t="shared" si="50"/>
        <v>16.320799999999998</v>
      </c>
      <c r="U330">
        <f t="shared" si="51"/>
        <v>24.666930703999995</v>
      </c>
      <c r="X330" s="9"/>
      <c r="Y330" s="22">
        <v>0.13870199999999999</v>
      </c>
      <c r="Z330" s="22">
        <v>234.012</v>
      </c>
      <c r="AA330" s="22">
        <v>-1.7306499999999999E-2</v>
      </c>
      <c r="AB330" s="22">
        <v>320</v>
      </c>
      <c r="AC330" s="22">
        <v>0.138214</v>
      </c>
      <c r="AD330">
        <f t="shared" si="52"/>
        <v>17.3065</v>
      </c>
      <c r="AE330">
        <f t="shared" si="53"/>
        <v>2.4004461629999998</v>
      </c>
      <c r="AF330" s="9"/>
      <c r="AG330" s="22">
        <v>1.5113799999999999</v>
      </c>
      <c r="AH330" s="22">
        <v>305.28899999999999</v>
      </c>
      <c r="AI330" s="22">
        <v>-1.59241E-2</v>
      </c>
      <c r="AJ330" s="22">
        <v>320</v>
      </c>
      <c r="AK330" s="22">
        <v>1.5100100000000001</v>
      </c>
      <c r="AL330">
        <f t="shared" si="54"/>
        <v>15.924099999999999</v>
      </c>
      <c r="AM330">
        <f t="shared" si="55"/>
        <v>24.067366257999996</v>
      </c>
      <c r="AP330" s="9"/>
      <c r="AQ330" s="22">
        <v>0.13870199999999999</v>
      </c>
      <c r="AR330" s="22">
        <v>380.71300000000002</v>
      </c>
      <c r="AS330" s="22">
        <v>-1.7187500000000001E-2</v>
      </c>
      <c r="AT330" s="22">
        <v>320</v>
      </c>
      <c r="AU330" s="22">
        <v>0.13864099999999999</v>
      </c>
      <c r="AV330">
        <f t="shared" si="56"/>
        <v>17.1875</v>
      </c>
      <c r="AW330">
        <f t="shared" si="57"/>
        <v>2.3839406249999997</v>
      </c>
      <c r="AX330" s="9"/>
      <c r="AY330" s="22">
        <v>1.5113799999999999</v>
      </c>
      <c r="AZ330" s="22">
        <v>446.19799999999998</v>
      </c>
      <c r="BA330" s="22">
        <v>-1.5805099999999999E-2</v>
      </c>
      <c r="BB330" s="22">
        <v>320</v>
      </c>
      <c r="BC330" s="22">
        <v>1.51031</v>
      </c>
      <c r="BD330">
        <f t="shared" si="58"/>
        <v>15.805099999999999</v>
      </c>
      <c r="BE330">
        <f t="shared" si="59"/>
        <v>23.887512037999997</v>
      </c>
    </row>
    <row r="331" spans="6:57">
      <c r="F331" s="9"/>
      <c r="G331" s="22">
        <v>0.13366700000000001</v>
      </c>
      <c r="H331" s="22">
        <v>74.197900000000004</v>
      </c>
      <c r="I331" s="22">
        <v>-1.75446E-2</v>
      </c>
      <c r="J331" s="22">
        <v>321</v>
      </c>
      <c r="K331" s="22">
        <v>0.13317899999999999</v>
      </c>
      <c r="L331">
        <f t="shared" si="48"/>
        <v>17.544599999999999</v>
      </c>
      <c r="M331">
        <f t="shared" si="49"/>
        <v>2.3451340481999998</v>
      </c>
      <c r="N331" s="9"/>
      <c r="O331" s="22">
        <v>1.5164200000000001</v>
      </c>
      <c r="P331" s="22">
        <v>130.834</v>
      </c>
      <c r="Q331" s="22">
        <v>-1.6296399999999999E-2</v>
      </c>
      <c r="R331" s="22">
        <v>321</v>
      </c>
      <c r="S331" s="22">
        <v>1.5152000000000001</v>
      </c>
      <c r="T331">
        <f t="shared" si="50"/>
        <v>16.296399999999998</v>
      </c>
      <c r="U331">
        <f t="shared" si="51"/>
        <v>24.712186887999998</v>
      </c>
      <c r="X331" s="9"/>
      <c r="Y331" s="22">
        <v>0.13366700000000001</v>
      </c>
      <c r="Z331" s="22">
        <v>234.113</v>
      </c>
      <c r="AA331" s="22">
        <v>-1.7303499999999999E-2</v>
      </c>
      <c r="AB331" s="22">
        <v>321</v>
      </c>
      <c r="AC331" s="22">
        <v>0.13327</v>
      </c>
      <c r="AD331">
        <f t="shared" si="52"/>
        <v>17.3035</v>
      </c>
      <c r="AE331">
        <f t="shared" si="53"/>
        <v>2.3129069345</v>
      </c>
      <c r="AF331" s="9"/>
      <c r="AG331" s="22">
        <v>1.5164200000000001</v>
      </c>
      <c r="AH331" s="22">
        <v>305.39</v>
      </c>
      <c r="AI331" s="22">
        <v>-1.5881300000000001E-2</v>
      </c>
      <c r="AJ331" s="22">
        <v>321</v>
      </c>
      <c r="AK331" s="22">
        <v>1.5155000000000001</v>
      </c>
      <c r="AL331">
        <f t="shared" si="54"/>
        <v>15.881300000000001</v>
      </c>
      <c r="AM331">
        <f t="shared" si="55"/>
        <v>24.082720946000002</v>
      </c>
      <c r="AP331" s="9"/>
      <c r="AQ331" s="22">
        <v>0.13366700000000001</v>
      </c>
      <c r="AR331" s="22">
        <v>380.81400000000002</v>
      </c>
      <c r="AS331" s="22">
        <v>-1.71936E-2</v>
      </c>
      <c r="AT331" s="22">
        <v>321</v>
      </c>
      <c r="AU331" s="22">
        <v>0.13342300000000001</v>
      </c>
      <c r="AV331">
        <f t="shared" si="56"/>
        <v>17.1936</v>
      </c>
      <c r="AW331">
        <f t="shared" si="57"/>
        <v>2.2982169312000003</v>
      </c>
      <c r="AX331" s="9"/>
      <c r="AY331" s="22">
        <v>1.5164200000000001</v>
      </c>
      <c r="AZ331" s="22">
        <v>446.29899999999998</v>
      </c>
      <c r="BA331" s="22">
        <v>-1.57593E-2</v>
      </c>
      <c r="BB331" s="22">
        <v>321</v>
      </c>
      <c r="BC331" s="22">
        <v>1.5158100000000001</v>
      </c>
      <c r="BD331">
        <f t="shared" si="58"/>
        <v>15.7593</v>
      </c>
      <c r="BE331">
        <f t="shared" si="59"/>
        <v>23.897717706000002</v>
      </c>
    </row>
    <row r="332" spans="6:57">
      <c r="F332" s="9"/>
      <c r="G332" s="22">
        <v>0.128632</v>
      </c>
      <c r="H332" s="22">
        <v>74.298599999999993</v>
      </c>
      <c r="I332" s="22">
        <v>-1.7550699999999999E-2</v>
      </c>
      <c r="J332" s="22">
        <v>322</v>
      </c>
      <c r="K332" s="22">
        <v>0.128357</v>
      </c>
      <c r="L332">
        <f t="shared" ref="L332:L378" si="60">-I332/$F$2*1000</f>
        <v>17.550699999999999</v>
      </c>
      <c r="M332">
        <f t="shared" ref="M332:M378" si="61">L332*G332</f>
        <v>2.2575816423999999</v>
      </c>
      <c r="N332" s="9"/>
      <c r="O332" s="22">
        <v>1.52145</v>
      </c>
      <c r="P332" s="22">
        <v>130.934</v>
      </c>
      <c r="Q332" s="22">
        <v>-1.6235400000000001E-2</v>
      </c>
      <c r="R332" s="22">
        <v>322</v>
      </c>
      <c r="S332" s="22">
        <v>1.5206900000000001</v>
      </c>
      <c r="T332">
        <f t="shared" ref="T332:T378" si="62">-Q332/$F$2*1000</f>
        <v>16.235400000000002</v>
      </c>
      <c r="U332">
        <f t="shared" ref="U332:U378" si="63">T332*O332</f>
        <v>24.701349330000003</v>
      </c>
      <c r="X332" s="9"/>
      <c r="Y332" s="22">
        <v>0.128632</v>
      </c>
      <c r="Z332" s="22">
        <v>234.21299999999999</v>
      </c>
      <c r="AA332" s="22">
        <v>-1.7306499999999999E-2</v>
      </c>
      <c r="AB332" s="22">
        <v>322</v>
      </c>
      <c r="AC332" s="22">
        <v>0.12792999999999999</v>
      </c>
      <c r="AD332">
        <f t="shared" ref="AD332:AD378" si="64">-AA332/$F$2*1000</f>
        <v>17.3065</v>
      </c>
      <c r="AE332">
        <f t="shared" ref="AE332:AE378" si="65">AD332*Y332</f>
        <v>2.226169708</v>
      </c>
      <c r="AF332" s="9"/>
      <c r="AG332" s="22">
        <v>1.52145</v>
      </c>
      <c r="AH332" s="22">
        <v>305.49</v>
      </c>
      <c r="AI332" s="22">
        <v>-1.58447E-2</v>
      </c>
      <c r="AJ332" s="22">
        <v>322</v>
      </c>
      <c r="AK332" s="22">
        <v>1.5200800000000001</v>
      </c>
      <c r="AL332">
        <f t="shared" ref="AL332:AL378" si="66">-AI332/$F$2*1000</f>
        <v>15.8447</v>
      </c>
      <c r="AM332">
        <f t="shared" ref="AM332:AM378" si="67">AL332*AG332</f>
        <v>24.106918815</v>
      </c>
      <c r="AP332" s="9"/>
      <c r="AQ332" s="22">
        <v>0.128632</v>
      </c>
      <c r="AR332" s="22">
        <v>380.91500000000002</v>
      </c>
      <c r="AS332" s="22">
        <v>-1.7196699999999999E-2</v>
      </c>
      <c r="AT332" s="22">
        <v>322</v>
      </c>
      <c r="AU332" s="22">
        <v>0.12799099999999999</v>
      </c>
      <c r="AV332">
        <f t="shared" ref="AV332:AV378" si="68">-AS332/$F$2*1000</f>
        <v>17.1967</v>
      </c>
      <c r="AW332">
        <f t="shared" ref="AW332:AW378" si="69">AV332*AQ332</f>
        <v>2.2120459144</v>
      </c>
      <c r="AX332" s="9"/>
      <c r="AY332" s="22">
        <v>1.52145</v>
      </c>
      <c r="AZ332" s="22">
        <v>446.4</v>
      </c>
      <c r="BA332" s="22">
        <v>-1.56799E-2</v>
      </c>
      <c r="BB332" s="22">
        <v>322</v>
      </c>
      <c r="BC332" s="22">
        <v>1.5203899999999999</v>
      </c>
      <c r="BD332">
        <f t="shared" ref="BD332:BD378" si="70">-BA332/$F$2*1000</f>
        <v>15.6799</v>
      </c>
      <c r="BE332">
        <f t="shared" ref="BE332:BE378" si="71">BD332*AY332</f>
        <v>23.856183855000001</v>
      </c>
    </row>
    <row r="333" spans="6:57">
      <c r="F333" s="9"/>
      <c r="G333" s="22">
        <v>0.123596</v>
      </c>
      <c r="H333" s="22">
        <v>74.399299999999997</v>
      </c>
      <c r="I333" s="22">
        <v>-1.7553699999999998E-2</v>
      </c>
      <c r="J333" s="22">
        <v>323</v>
      </c>
      <c r="K333" s="22">
        <v>0.122986</v>
      </c>
      <c r="L333">
        <f t="shared" si="60"/>
        <v>17.553699999999999</v>
      </c>
      <c r="M333">
        <f t="shared" si="61"/>
        <v>2.1695671052000001</v>
      </c>
      <c r="N333" s="9"/>
      <c r="O333" s="22">
        <v>1.5264899999999999</v>
      </c>
      <c r="P333" s="22">
        <v>131.035</v>
      </c>
      <c r="Q333" s="22">
        <v>-1.6204799999999998E-2</v>
      </c>
      <c r="R333" s="22">
        <v>323</v>
      </c>
      <c r="S333" s="22">
        <v>1.5261800000000001</v>
      </c>
      <c r="T333">
        <f t="shared" si="62"/>
        <v>16.204799999999999</v>
      </c>
      <c r="U333">
        <f t="shared" si="63"/>
        <v>24.736465151999997</v>
      </c>
      <c r="X333" s="9"/>
      <c r="Y333" s="22">
        <v>0.123596</v>
      </c>
      <c r="Z333" s="22">
        <v>234.31399999999999</v>
      </c>
      <c r="AA333" s="22">
        <v>-1.7306499999999999E-2</v>
      </c>
      <c r="AB333" s="22">
        <v>323</v>
      </c>
      <c r="AC333" s="22">
        <v>0.123016</v>
      </c>
      <c r="AD333">
        <f t="shared" si="64"/>
        <v>17.3065</v>
      </c>
      <c r="AE333">
        <f t="shared" si="65"/>
        <v>2.1390141739999997</v>
      </c>
      <c r="AF333" s="9"/>
      <c r="AG333" s="22">
        <v>1.5264899999999999</v>
      </c>
      <c r="AH333" s="22">
        <v>305.59100000000001</v>
      </c>
      <c r="AI333" s="22">
        <v>-1.5777599999999999E-2</v>
      </c>
      <c r="AJ333" s="22">
        <v>323</v>
      </c>
      <c r="AK333" s="22">
        <v>1.5255700000000001</v>
      </c>
      <c r="AL333">
        <f t="shared" si="66"/>
        <v>15.7776</v>
      </c>
      <c r="AM333">
        <f t="shared" si="67"/>
        <v>24.084348623999997</v>
      </c>
      <c r="AP333" s="9"/>
      <c r="AQ333" s="22">
        <v>0.123596</v>
      </c>
      <c r="AR333" s="22">
        <v>381.01499999999999</v>
      </c>
      <c r="AS333" s="22">
        <v>-1.7199699999999998E-2</v>
      </c>
      <c r="AT333" s="22">
        <v>323</v>
      </c>
      <c r="AU333" s="22">
        <v>0.12338300000000001</v>
      </c>
      <c r="AV333">
        <f t="shared" si="68"/>
        <v>17.1997</v>
      </c>
      <c r="AW333">
        <f t="shared" si="69"/>
        <v>2.1258141211999999</v>
      </c>
      <c r="AX333" s="9"/>
      <c r="AY333" s="22">
        <v>1.5264899999999999</v>
      </c>
      <c r="AZ333" s="22">
        <v>446.5</v>
      </c>
      <c r="BA333" s="22">
        <v>-1.5634200000000001E-2</v>
      </c>
      <c r="BB333" s="22">
        <v>323</v>
      </c>
      <c r="BC333" s="22">
        <v>1.5258799999999999</v>
      </c>
      <c r="BD333">
        <f t="shared" si="70"/>
        <v>15.634200000000002</v>
      </c>
      <c r="BE333">
        <f t="shared" si="71"/>
        <v>23.865449957999999</v>
      </c>
    </row>
    <row r="334" spans="6:57">
      <c r="F334" s="9"/>
      <c r="G334" s="22">
        <v>0.118561</v>
      </c>
      <c r="H334" s="22">
        <v>74.5</v>
      </c>
      <c r="I334" s="22">
        <v>-1.7553699999999998E-2</v>
      </c>
      <c r="J334" s="22">
        <v>324</v>
      </c>
      <c r="K334" s="22">
        <v>0.117828</v>
      </c>
      <c r="L334">
        <f t="shared" si="60"/>
        <v>17.553699999999999</v>
      </c>
      <c r="M334">
        <f t="shared" si="61"/>
        <v>2.0811842256999999</v>
      </c>
      <c r="N334" s="9"/>
      <c r="O334" s="22">
        <v>1.53152</v>
      </c>
      <c r="P334" s="22">
        <v>131.136</v>
      </c>
      <c r="Q334" s="22">
        <v>-1.6156E-2</v>
      </c>
      <c r="R334" s="22">
        <v>324</v>
      </c>
      <c r="S334" s="22">
        <v>1.5304599999999999</v>
      </c>
      <c r="T334">
        <f t="shared" si="62"/>
        <v>16.155999999999999</v>
      </c>
      <c r="U334">
        <f t="shared" si="63"/>
        <v>24.743237119999996</v>
      </c>
      <c r="X334" s="9"/>
      <c r="Y334" s="22">
        <v>0.118561</v>
      </c>
      <c r="Z334" s="22">
        <v>234.41499999999999</v>
      </c>
      <c r="AA334" s="22">
        <v>-1.7306499999999999E-2</v>
      </c>
      <c r="AB334" s="22">
        <v>324</v>
      </c>
      <c r="AC334" s="22">
        <v>0.11785900000000001</v>
      </c>
      <c r="AD334">
        <f t="shared" si="64"/>
        <v>17.3065</v>
      </c>
      <c r="AE334">
        <f t="shared" si="65"/>
        <v>2.0518759465</v>
      </c>
      <c r="AF334" s="9"/>
      <c r="AG334" s="22">
        <v>1.53152</v>
      </c>
      <c r="AH334" s="22">
        <v>305.69200000000001</v>
      </c>
      <c r="AI334" s="22">
        <v>-1.57471E-2</v>
      </c>
      <c r="AJ334" s="22">
        <v>324</v>
      </c>
      <c r="AK334" s="22">
        <v>1.5304599999999999</v>
      </c>
      <c r="AL334">
        <f t="shared" si="66"/>
        <v>15.7471</v>
      </c>
      <c r="AM334">
        <f t="shared" si="67"/>
        <v>24.116998591999998</v>
      </c>
      <c r="AP334" s="9"/>
      <c r="AQ334" s="22">
        <v>0.118561</v>
      </c>
      <c r="AR334" s="22">
        <v>381.11599999999999</v>
      </c>
      <c r="AS334" s="22">
        <v>-1.7199699999999998E-2</v>
      </c>
      <c r="AT334" s="22">
        <v>324</v>
      </c>
      <c r="AU334" s="22">
        <v>0.118134</v>
      </c>
      <c r="AV334">
        <f t="shared" si="68"/>
        <v>17.1997</v>
      </c>
      <c r="AW334">
        <f t="shared" si="69"/>
        <v>2.0392136317</v>
      </c>
      <c r="AX334" s="9"/>
      <c r="AY334" s="22">
        <v>1.53152</v>
      </c>
      <c r="AZ334" s="22">
        <v>446.601</v>
      </c>
      <c r="BA334" s="22">
        <v>-1.55914E-2</v>
      </c>
      <c r="BB334" s="22">
        <v>324</v>
      </c>
      <c r="BC334" s="22">
        <v>1.5307599999999999</v>
      </c>
      <c r="BD334">
        <f t="shared" si="70"/>
        <v>15.5914</v>
      </c>
      <c r="BE334">
        <f t="shared" si="71"/>
        <v>23.878540928</v>
      </c>
    </row>
    <row r="335" spans="6:57">
      <c r="F335" s="9"/>
      <c r="G335" s="22">
        <v>0.113525</v>
      </c>
      <c r="H335" s="22">
        <v>74.600700000000003</v>
      </c>
      <c r="I335" s="22">
        <v>-1.75476E-2</v>
      </c>
      <c r="J335" s="22">
        <v>325</v>
      </c>
      <c r="K335" s="22">
        <v>0.112946</v>
      </c>
      <c r="L335">
        <f t="shared" si="60"/>
        <v>17.547599999999999</v>
      </c>
      <c r="M335">
        <f t="shared" si="61"/>
        <v>1.9920912899999998</v>
      </c>
      <c r="N335" s="9"/>
      <c r="O335" s="22">
        <v>1.5365599999999999</v>
      </c>
      <c r="P335" s="22">
        <v>131.23699999999999</v>
      </c>
      <c r="Q335" s="22">
        <v>-1.6119399999999999E-2</v>
      </c>
      <c r="R335" s="22">
        <v>325</v>
      </c>
      <c r="S335" s="22">
        <v>1.5356399999999999</v>
      </c>
      <c r="T335">
        <f t="shared" si="62"/>
        <v>16.119399999999999</v>
      </c>
      <c r="U335">
        <f t="shared" si="63"/>
        <v>24.768425263999998</v>
      </c>
      <c r="X335" s="9"/>
      <c r="Y335" s="22">
        <v>0.113525</v>
      </c>
      <c r="Z335" s="22">
        <v>234.51499999999999</v>
      </c>
      <c r="AA335" s="22">
        <v>-1.7297400000000001E-2</v>
      </c>
      <c r="AB335" s="22">
        <v>325</v>
      </c>
      <c r="AC335" s="22">
        <v>0.11297599999999999</v>
      </c>
      <c r="AD335">
        <f t="shared" si="64"/>
        <v>17.2974</v>
      </c>
      <c r="AE335">
        <f t="shared" si="65"/>
        <v>1.9636873349999999</v>
      </c>
      <c r="AF335" s="9"/>
      <c r="AG335" s="22">
        <v>1.5365599999999999</v>
      </c>
      <c r="AH335" s="22">
        <v>305.79199999999997</v>
      </c>
      <c r="AI335" s="22">
        <v>-1.5698199999999999E-2</v>
      </c>
      <c r="AJ335" s="22">
        <v>325</v>
      </c>
      <c r="AK335" s="22">
        <v>1.5359499999999999</v>
      </c>
      <c r="AL335">
        <f t="shared" si="66"/>
        <v>15.698199999999998</v>
      </c>
      <c r="AM335">
        <f t="shared" si="67"/>
        <v>24.121226191999995</v>
      </c>
      <c r="AP335" s="9"/>
      <c r="AQ335" s="22">
        <v>0.113525</v>
      </c>
      <c r="AR335" s="22">
        <v>381.21699999999998</v>
      </c>
      <c r="AS335" s="22">
        <v>-1.7208899999999999E-2</v>
      </c>
      <c r="AT335" s="22">
        <v>325</v>
      </c>
      <c r="AU335" s="22">
        <v>0.113007</v>
      </c>
      <c r="AV335">
        <f t="shared" si="68"/>
        <v>17.2089</v>
      </c>
      <c r="AW335">
        <f t="shared" si="69"/>
        <v>1.9536403725</v>
      </c>
      <c r="AX335" s="9"/>
      <c r="AY335" s="22">
        <v>1.5365599999999999</v>
      </c>
      <c r="AZ335" s="22">
        <v>446.702</v>
      </c>
      <c r="BA335" s="22">
        <v>-1.55853E-2</v>
      </c>
      <c r="BB335" s="22">
        <v>325</v>
      </c>
      <c r="BC335" s="22">
        <v>1.5353399999999999</v>
      </c>
      <c r="BD335">
        <f t="shared" si="70"/>
        <v>15.5853</v>
      </c>
      <c r="BE335">
        <f t="shared" si="71"/>
        <v>23.947748567999998</v>
      </c>
    </row>
    <row r="336" spans="6:57">
      <c r="F336" s="9"/>
      <c r="G336" s="22">
        <v>0.10849</v>
      </c>
      <c r="H336" s="22">
        <v>74.701400000000007</v>
      </c>
      <c r="I336" s="22">
        <v>-1.7550699999999999E-2</v>
      </c>
      <c r="J336" s="22">
        <v>326</v>
      </c>
      <c r="K336" s="22">
        <v>0.107819</v>
      </c>
      <c r="L336">
        <f t="shared" si="60"/>
        <v>17.550699999999999</v>
      </c>
      <c r="M336">
        <f t="shared" si="61"/>
        <v>1.904075443</v>
      </c>
      <c r="N336" s="9"/>
      <c r="O336" s="22">
        <v>1.5416000000000001</v>
      </c>
      <c r="P336" s="22">
        <v>131.33699999999999</v>
      </c>
      <c r="Q336" s="22">
        <v>-1.6036999999999999E-2</v>
      </c>
      <c r="R336" s="22">
        <v>326</v>
      </c>
      <c r="S336" s="22">
        <v>1.54053</v>
      </c>
      <c r="T336">
        <f t="shared" si="62"/>
        <v>16.036999999999999</v>
      </c>
      <c r="U336">
        <f t="shared" si="63"/>
        <v>24.7226392</v>
      </c>
      <c r="X336" s="9"/>
      <c r="Y336" s="22">
        <v>0.10849</v>
      </c>
      <c r="Z336" s="22">
        <v>234.61600000000001</v>
      </c>
      <c r="AA336" s="22">
        <v>-1.7294299999999999E-2</v>
      </c>
      <c r="AB336" s="22">
        <v>326</v>
      </c>
      <c r="AC336" s="22">
        <v>0.108032</v>
      </c>
      <c r="AD336">
        <f t="shared" si="64"/>
        <v>17.2943</v>
      </c>
      <c r="AE336">
        <f t="shared" si="65"/>
        <v>1.876258607</v>
      </c>
      <c r="AF336" s="9"/>
      <c r="AG336" s="22">
        <v>1.5416000000000001</v>
      </c>
      <c r="AH336" s="22">
        <v>305.89299999999997</v>
      </c>
      <c r="AI336" s="22">
        <v>-1.5609700000000001E-2</v>
      </c>
      <c r="AJ336" s="22">
        <v>326</v>
      </c>
      <c r="AK336" s="22">
        <v>1.54114</v>
      </c>
      <c r="AL336">
        <f t="shared" si="66"/>
        <v>15.6097</v>
      </c>
      <c r="AM336">
        <f t="shared" si="67"/>
        <v>24.06391352</v>
      </c>
      <c r="AP336" s="9"/>
      <c r="AQ336" s="22">
        <v>0.10849</v>
      </c>
      <c r="AR336" s="22">
        <v>381.31700000000001</v>
      </c>
      <c r="AS336" s="22">
        <v>-1.72058E-2</v>
      </c>
      <c r="AT336" s="22">
        <v>326</v>
      </c>
      <c r="AU336" s="22">
        <v>0.107971</v>
      </c>
      <c r="AV336">
        <f t="shared" si="68"/>
        <v>17.2058</v>
      </c>
      <c r="AW336">
        <f t="shared" si="69"/>
        <v>1.866657242</v>
      </c>
      <c r="AX336" s="9"/>
      <c r="AY336" s="22">
        <v>1.5416000000000001</v>
      </c>
      <c r="AZ336" s="22">
        <v>446.80200000000002</v>
      </c>
      <c r="BA336" s="22">
        <v>-1.55304E-2</v>
      </c>
      <c r="BB336" s="22">
        <v>326</v>
      </c>
      <c r="BC336" s="22">
        <v>1.5414399999999999</v>
      </c>
      <c r="BD336">
        <f t="shared" si="70"/>
        <v>15.5304</v>
      </c>
      <c r="BE336">
        <f t="shared" si="71"/>
        <v>23.941664640000003</v>
      </c>
    </row>
    <row r="337" spans="6:57">
      <c r="F337" s="9"/>
      <c r="G337" s="22">
        <v>0.10345500000000001</v>
      </c>
      <c r="H337" s="22">
        <v>74.802199999999999</v>
      </c>
      <c r="I337" s="22">
        <v>-1.7550699999999999E-2</v>
      </c>
      <c r="J337" s="22">
        <v>327</v>
      </c>
      <c r="K337" s="22">
        <v>0.102966</v>
      </c>
      <c r="L337">
        <f t="shared" si="60"/>
        <v>17.550699999999999</v>
      </c>
      <c r="M337">
        <f t="shared" si="61"/>
        <v>1.8157076685</v>
      </c>
      <c r="N337" s="9"/>
      <c r="O337" s="22">
        <v>1.5466299999999999</v>
      </c>
      <c r="P337" s="22">
        <v>131.43799999999999</v>
      </c>
      <c r="Q337" s="22">
        <v>-1.59668E-2</v>
      </c>
      <c r="R337" s="22">
        <v>327</v>
      </c>
      <c r="S337" s="22">
        <v>1.54633</v>
      </c>
      <c r="T337">
        <f t="shared" si="62"/>
        <v>15.966799999999999</v>
      </c>
      <c r="U337">
        <f t="shared" si="63"/>
        <v>24.694731883999999</v>
      </c>
      <c r="X337" s="9"/>
      <c r="Y337" s="22">
        <v>0.10345500000000001</v>
      </c>
      <c r="Z337" s="22">
        <v>234.71700000000001</v>
      </c>
      <c r="AA337" s="22">
        <v>-1.7297400000000001E-2</v>
      </c>
      <c r="AB337" s="22">
        <v>327</v>
      </c>
      <c r="AC337" s="22">
        <v>0.10287499999999999</v>
      </c>
      <c r="AD337">
        <f t="shared" si="64"/>
        <v>17.2974</v>
      </c>
      <c r="AE337">
        <f t="shared" si="65"/>
        <v>1.7895025170000001</v>
      </c>
      <c r="AF337" s="9"/>
      <c r="AG337" s="22">
        <v>1.5466299999999999</v>
      </c>
      <c r="AH337" s="22">
        <v>305.99400000000003</v>
      </c>
      <c r="AI337" s="22">
        <v>-1.5564E-2</v>
      </c>
      <c r="AJ337" s="22">
        <v>327</v>
      </c>
      <c r="AK337" s="22">
        <v>1.54572</v>
      </c>
      <c r="AL337">
        <f t="shared" si="66"/>
        <v>15.564</v>
      </c>
      <c r="AM337">
        <f t="shared" si="67"/>
        <v>24.071749319999999</v>
      </c>
      <c r="AP337" s="9"/>
      <c r="AQ337" s="22">
        <v>0.10345500000000001</v>
      </c>
      <c r="AR337" s="22">
        <v>381.41800000000001</v>
      </c>
      <c r="AS337" s="22">
        <v>-1.7208899999999999E-2</v>
      </c>
      <c r="AT337" s="22">
        <v>327</v>
      </c>
      <c r="AU337" s="22">
        <v>0.102966</v>
      </c>
      <c r="AV337">
        <f t="shared" si="68"/>
        <v>17.2089</v>
      </c>
      <c r="AW337">
        <f t="shared" si="69"/>
        <v>1.7803467495</v>
      </c>
      <c r="AX337" s="9"/>
      <c r="AY337" s="22">
        <v>1.5466299999999999</v>
      </c>
      <c r="AZ337" s="22">
        <v>446.90300000000002</v>
      </c>
      <c r="BA337" s="22">
        <v>-1.5478499999999999E-2</v>
      </c>
      <c r="BB337" s="22">
        <v>327</v>
      </c>
      <c r="BC337" s="22">
        <v>1.54572</v>
      </c>
      <c r="BD337">
        <f t="shared" si="70"/>
        <v>15.478499999999999</v>
      </c>
      <c r="BE337">
        <f t="shared" si="71"/>
        <v>23.939512454999996</v>
      </c>
    </row>
    <row r="338" spans="6:57">
      <c r="F338" s="9"/>
      <c r="G338" s="22">
        <v>9.8419199999999998E-2</v>
      </c>
      <c r="H338" s="22">
        <v>74.902900000000002</v>
      </c>
      <c r="I338" s="22">
        <v>-1.75598E-2</v>
      </c>
      <c r="J338" s="22">
        <v>328</v>
      </c>
      <c r="K338" s="22">
        <v>9.7839400000000007E-2</v>
      </c>
      <c r="L338">
        <f t="shared" si="60"/>
        <v>17.559799999999999</v>
      </c>
      <c r="M338">
        <f t="shared" si="61"/>
        <v>1.7282214681599999</v>
      </c>
      <c r="N338" s="9"/>
      <c r="O338" s="22">
        <v>1.5516700000000001</v>
      </c>
      <c r="P338" s="22">
        <v>131.53899999999999</v>
      </c>
      <c r="Q338" s="22">
        <v>-1.59241E-2</v>
      </c>
      <c r="R338" s="22">
        <v>328</v>
      </c>
      <c r="S338" s="22">
        <v>1.5502899999999999</v>
      </c>
      <c r="T338">
        <f t="shared" si="62"/>
        <v>15.924099999999999</v>
      </c>
      <c r="U338">
        <f t="shared" si="63"/>
        <v>24.708948247000002</v>
      </c>
      <c r="X338" s="9"/>
      <c r="Y338" s="22">
        <v>9.8419199999999998E-2</v>
      </c>
      <c r="Z338" s="22">
        <v>234.81700000000001</v>
      </c>
      <c r="AA338" s="22">
        <v>-1.7306499999999999E-2</v>
      </c>
      <c r="AB338" s="22">
        <v>328</v>
      </c>
      <c r="AC338" s="22">
        <v>9.7747799999999996E-2</v>
      </c>
      <c r="AD338">
        <f t="shared" si="64"/>
        <v>17.3065</v>
      </c>
      <c r="AE338">
        <f t="shared" si="65"/>
        <v>1.7032918848</v>
      </c>
      <c r="AF338" s="9"/>
      <c r="AG338" s="22">
        <v>1.5516700000000001</v>
      </c>
      <c r="AH338" s="22">
        <v>306.09500000000003</v>
      </c>
      <c r="AI338" s="22">
        <v>-1.54907E-2</v>
      </c>
      <c r="AJ338" s="22">
        <v>328</v>
      </c>
      <c r="AK338" s="22">
        <v>1.5508999999999999</v>
      </c>
      <c r="AL338">
        <f t="shared" si="66"/>
        <v>15.4907</v>
      </c>
      <c r="AM338">
        <f t="shared" si="67"/>
        <v>24.036454469000002</v>
      </c>
      <c r="AP338" s="9"/>
      <c r="AQ338" s="22">
        <v>9.8419199999999998E-2</v>
      </c>
      <c r="AR338" s="22">
        <v>381.51900000000001</v>
      </c>
      <c r="AS338" s="22">
        <v>-1.7218000000000001E-2</v>
      </c>
      <c r="AT338" s="22">
        <v>328</v>
      </c>
      <c r="AU338" s="22">
        <v>9.7625699999999996E-2</v>
      </c>
      <c r="AV338">
        <f t="shared" si="68"/>
        <v>17.218</v>
      </c>
      <c r="AW338">
        <f t="shared" si="69"/>
        <v>1.6945817856000001</v>
      </c>
      <c r="AX338" s="9"/>
      <c r="AY338" s="22">
        <v>1.5516700000000001</v>
      </c>
      <c r="AZ338" s="22">
        <v>447.00400000000002</v>
      </c>
      <c r="BA338" s="22">
        <v>-1.53992E-2</v>
      </c>
      <c r="BB338" s="22">
        <v>328</v>
      </c>
      <c r="BC338" s="22">
        <v>1.5506</v>
      </c>
      <c r="BD338">
        <f t="shared" si="70"/>
        <v>15.3992</v>
      </c>
      <c r="BE338">
        <f t="shared" si="71"/>
        <v>23.894476664000003</v>
      </c>
    </row>
    <row r="339" spans="6:57">
      <c r="F339" s="9"/>
      <c r="G339" s="22">
        <v>9.3383800000000003E-2</v>
      </c>
      <c r="H339" s="22">
        <v>75.003600000000006</v>
      </c>
      <c r="I339" s="22">
        <v>-1.75598E-2</v>
      </c>
      <c r="J339" s="22">
        <v>329</v>
      </c>
      <c r="K339" s="22">
        <v>9.2681899999999998E-2</v>
      </c>
      <c r="L339">
        <f t="shared" si="60"/>
        <v>17.559799999999999</v>
      </c>
      <c r="M339">
        <f t="shared" si="61"/>
        <v>1.63980085124</v>
      </c>
      <c r="N339" s="9"/>
      <c r="O339" s="22">
        <v>1.5567</v>
      </c>
      <c r="P339" s="22">
        <v>131.63900000000001</v>
      </c>
      <c r="Q339" s="22">
        <v>-1.5853900000000001E-2</v>
      </c>
      <c r="R339" s="22">
        <v>329</v>
      </c>
      <c r="S339" s="22">
        <v>1.55579</v>
      </c>
      <c r="T339">
        <f t="shared" si="62"/>
        <v>15.853900000000001</v>
      </c>
      <c r="U339">
        <f t="shared" si="63"/>
        <v>24.679766130000001</v>
      </c>
      <c r="X339" s="9"/>
      <c r="Y339" s="22">
        <v>9.3383800000000003E-2</v>
      </c>
      <c r="Z339" s="22">
        <v>234.91800000000001</v>
      </c>
      <c r="AA339" s="22">
        <v>-1.7294299999999999E-2</v>
      </c>
      <c r="AB339" s="22">
        <v>329</v>
      </c>
      <c r="AC339" s="22">
        <v>9.2620800000000003E-2</v>
      </c>
      <c r="AD339">
        <f t="shared" si="64"/>
        <v>17.2943</v>
      </c>
      <c r="AE339">
        <f t="shared" si="65"/>
        <v>1.61500745234</v>
      </c>
      <c r="AF339" s="9"/>
      <c r="AG339" s="22">
        <v>1.5567</v>
      </c>
      <c r="AH339" s="22">
        <v>306.19499999999999</v>
      </c>
      <c r="AI339" s="22">
        <v>-1.54053E-2</v>
      </c>
      <c r="AJ339" s="22">
        <v>329</v>
      </c>
      <c r="AK339" s="22">
        <v>1.55579</v>
      </c>
      <c r="AL339">
        <f t="shared" si="66"/>
        <v>15.4053</v>
      </c>
      <c r="AM339">
        <f t="shared" si="67"/>
        <v>23.981430509999999</v>
      </c>
      <c r="AP339" s="9"/>
      <c r="AQ339" s="22">
        <v>9.3383800000000003E-2</v>
      </c>
      <c r="AR339" s="22">
        <v>381.62</v>
      </c>
      <c r="AS339" s="22">
        <v>-1.7211899999999999E-2</v>
      </c>
      <c r="AT339" s="22">
        <v>329</v>
      </c>
      <c r="AU339" s="22">
        <v>9.2559799999999998E-2</v>
      </c>
      <c r="AV339">
        <f t="shared" si="68"/>
        <v>17.2119</v>
      </c>
      <c r="AW339">
        <f t="shared" si="69"/>
        <v>1.60731262722</v>
      </c>
      <c r="AX339" s="9"/>
      <c r="AY339" s="22">
        <v>1.5567</v>
      </c>
      <c r="AZ339" s="22">
        <v>447.10500000000002</v>
      </c>
      <c r="BA339" s="22">
        <v>-1.53046E-2</v>
      </c>
      <c r="BB339" s="22">
        <v>329</v>
      </c>
      <c r="BC339" s="22">
        <v>1.5564</v>
      </c>
      <c r="BD339">
        <f t="shared" si="70"/>
        <v>15.304600000000001</v>
      </c>
      <c r="BE339">
        <f t="shared" si="71"/>
        <v>23.824670820000001</v>
      </c>
    </row>
    <row r="340" spans="6:57">
      <c r="F340" s="9"/>
      <c r="G340" s="22">
        <v>8.8348399999999994E-2</v>
      </c>
      <c r="H340" s="22">
        <v>75.104299999999995</v>
      </c>
      <c r="I340" s="22">
        <v>-1.7565899999999999E-2</v>
      </c>
      <c r="J340" s="22">
        <v>330</v>
      </c>
      <c r="K340" s="22">
        <v>8.7799100000000005E-2</v>
      </c>
      <c r="L340">
        <f t="shared" si="60"/>
        <v>17.565899999999999</v>
      </c>
      <c r="M340">
        <f t="shared" si="61"/>
        <v>1.5519191595599997</v>
      </c>
      <c r="N340" s="9"/>
      <c r="O340" s="22">
        <v>1.5617399999999999</v>
      </c>
      <c r="P340" s="22">
        <v>131.74</v>
      </c>
      <c r="Q340" s="22">
        <v>-1.5777599999999999E-2</v>
      </c>
      <c r="R340" s="22">
        <v>330</v>
      </c>
      <c r="S340" s="22">
        <v>1.56067</v>
      </c>
      <c r="T340">
        <f t="shared" si="62"/>
        <v>15.7776</v>
      </c>
      <c r="U340">
        <f t="shared" si="63"/>
        <v>24.640509023999996</v>
      </c>
      <c r="X340" s="9"/>
      <c r="Y340" s="22">
        <v>8.8348399999999994E-2</v>
      </c>
      <c r="Z340" s="22">
        <v>235.01900000000001</v>
      </c>
      <c r="AA340" s="22">
        <v>-1.73004E-2</v>
      </c>
      <c r="AB340" s="22">
        <v>330</v>
      </c>
      <c r="AC340" s="22">
        <v>8.7799100000000005E-2</v>
      </c>
      <c r="AD340">
        <f t="shared" si="64"/>
        <v>17.3004</v>
      </c>
      <c r="AE340">
        <f t="shared" si="65"/>
        <v>1.5284626593599999</v>
      </c>
      <c r="AF340" s="9"/>
      <c r="AG340" s="22">
        <v>1.5617399999999999</v>
      </c>
      <c r="AH340" s="22">
        <v>306.29599999999999</v>
      </c>
      <c r="AI340" s="22">
        <v>-1.5356399999999999E-2</v>
      </c>
      <c r="AJ340" s="22">
        <v>330</v>
      </c>
      <c r="AK340" s="22">
        <v>1.56097</v>
      </c>
      <c r="AL340">
        <f t="shared" si="66"/>
        <v>15.356399999999999</v>
      </c>
      <c r="AM340">
        <f t="shared" si="67"/>
        <v>23.982704135999995</v>
      </c>
      <c r="AP340" s="9"/>
      <c r="AQ340" s="22">
        <v>8.8348399999999994E-2</v>
      </c>
      <c r="AR340" s="22">
        <v>381.72</v>
      </c>
      <c r="AS340" s="22">
        <v>-1.7218000000000001E-2</v>
      </c>
      <c r="AT340" s="22">
        <v>330</v>
      </c>
      <c r="AU340" s="22">
        <v>8.7615999999999999E-2</v>
      </c>
      <c r="AV340">
        <f t="shared" si="68"/>
        <v>17.218</v>
      </c>
      <c r="AW340">
        <f t="shared" si="69"/>
        <v>1.5211827511999998</v>
      </c>
      <c r="AX340" s="9"/>
      <c r="AY340" s="22">
        <v>1.5617399999999999</v>
      </c>
      <c r="AZ340" s="22">
        <v>447.20499999999998</v>
      </c>
      <c r="BA340" s="22">
        <v>-1.52771E-2</v>
      </c>
      <c r="BB340" s="22">
        <v>330</v>
      </c>
      <c r="BC340" s="22">
        <v>1.56128</v>
      </c>
      <c r="BD340">
        <f t="shared" si="70"/>
        <v>15.277100000000001</v>
      </c>
      <c r="BE340">
        <f t="shared" si="71"/>
        <v>23.858858154</v>
      </c>
    </row>
    <row r="341" spans="6:57">
      <c r="F341" s="9"/>
      <c r="G341" s="22">
        <v>8.3312999999999998E-2</v>
      </c>
      <c r="H341" s="22">
        <v>75.204999999999998</v>
      </c>
      <c r="I341" s="22">
        <v>-1.7556800000000001E-2</v>
      </c>
      <c r="J341" s="22">
        <v>331</v>
      </c>
      <c r="K341" s="22">
        <v>8.2946800000000001E-2</v>
      </c>
      <c r="L341">
        <f t="shared" si="60"/>
        <v>17.556800000000003</v>
      </c>
      <c r="M341">
        <f t="shared" si="61"/>
        <v>1.4627096784000002</v>
      </c>
      <c r="N341" s="9"/>
      <c r="O341" s="22">
        <v>1.56677</v>
      </c>
      <c r="P341" s="22">
        <v>131.84100000000001</v>
      </c>
      <c r="Q341" s="22">
        <v>-1.5689100000000001E-2</v>
      </c>
      <c r="R341" s="22">
        <v>331</v>
      </c>
      <c r="S341" s="22">
        <v>1.56586</v>
      </c>
      <c r="T341">
        <f t="shared" si="62"/>
        <v>15.689100000000002</v>
      </c>
      <c r="U341">
        <f t="shared" si="63"/>
        <v>24.581211207000003</v>
      </c>
      <c r="X341" s="9"/>
      <c r="Y341" s="22">
        <v>8.3312999999999998E-2</v>
      </c>
      <c r="Z341" s="22">
        <v>235.12</v>
      </c>
      <c r="AA341" s="22">
        <v>-1.7309600000000001E-2</v>
      </c>
      <c r="AB341" s="22">
        <v>331</v>
      </c>
      <c r="AC341" s="22">
        <v>8.2702600000000001E-2</v>
      </c>
      <c r="AD341">
        <f t="shared" si="64"/>
        <v>17.3096</v>
      </c>
      <c r="AE341">
        <f t="shared" si="65"/>
        <v>1.4421147048</v>
      </c>
      <c r="AF341" s="9"/>
      <c r="AG341" s="22">
        <v>1.56677</v>
      </c>
      <c r="AH341" s="22">
        <v>306.39699999999999</v>
      </c>
      <c r="AI341" s="22">
        <v>-1.52649E-2</v>
      </c>
      <c r="AJ341" s="22">
        <v>331</v>
      </c>
      <c r="AK341" s="22">
        <v>1.56555</v>
      </c>
      <c r="AL341">
        <f t="shared" si="66"/>
        <v>15.264899999999999</v>
      </c>
      <c r="AM341">
        <f t="shared" si="67"/>
        <v>23.916587372999999</v>
      </c>
      <c r="AP341" s="9"/>
      <c r="AQ341" s="22">
        <v>8.3312999999999998E-2</v>
      </c>
      <c r="AR341" s="22">
        <v>381.82100000000003</v>
      </c>
      <c r="AS341" s="22">
        <v>-1.71936E-2</v>
      </c>
      <c r="AT341" s="22">
        <v>331</v>
      </c>
      <c r="AU341" s="22">
        <v>8.2855200000000004E-2</v>
      </c>
      <c r="AV341">
        <f t="shared" si="68"/>
        <v>17.1936</v>
      </c>
      <c r="AW341">
        <f t="shared" si="69"/>
        <v>1.4324503968</v>
      </c>
      <c r="AX341" s="9"/>
      <c r="AY341" s="22">
        <v>1.56677</v>
      </c>
      <c r="AZ341" s="22">
        <v>447.30599999999998</v>
      </c>
      <c r="BA341" s="22">
        <v>-1.5152000000000001E-2</v>
      </c>
      <c r="BB341" s="22">
        <v>331</v>
      </c>
      <c r="BC341" s="22">
        <v>1.56586</v>
      </c>
      <c r="BD341">
        <f t="shared" si="70"/>
        <v>15.152000000000001</v>
      </c>
      <c r="BE341">
        <f t="shared" si="71"/>
        <v>23.739699040000001</v>
      </c>
    </row>
    <row r="342" spans="6:57">
      <c r="F342" s="9"/>
      <c r="G342" s="22">
        <v>7.8277600000000003E-2</v>
      </c>
      <c r="H342" s="22">
        <v>75.305700000000002</v>
      </c>
      <c r="I342" s="22">
        <v>-1.75598E-2</v>
      </c>
      <c r="J342" s="22">
        <v>332</v>
      </c>
      <c r="K342" s="22">
        <v>7.7911400000000006E-2</v>
      </c>
      <c r="L342">
        <f t="shared" si="60"/>
        <v>17.559799999999999</v>
      </c>
      <c r="M342">
        <f t="shared" si="61"/>
        <v>1.37453900048</v>
      </c>
      <c r="N342" s="9"/>
      <c r="O342" s="22">
        <v>1.5718099999999999</v>
      </c>
      <c r="P342" s="22">
        <v>131.94200000000001</v>
      </c>
      <c r="Q342" s="22">
        <v>-1.5631099999999998E-2</v>
      </c>
      <c r="R342" s="22">
        <v>332</v>
      </c>
      <c r="S342" s="22">
        <v>1.57135</v>
      </c>
      <c r="T342">
        <f t="shared" si="62"/>
        <v>15.631099999999998</v>
      </c>
      <c r="U342">
        <f t="shared" si="63"/>
        <v>24.569119290999996</v>
      </c>
      <c r="X342" s="9"/>
      <c r="Y342" s="22">
        <v>7.8277600000000003E-2</v>
      </c>
      <c r="Z342" s="22">
        <v>235.22</v>
      </c>
      <c r="AA342" s="22">
        <v>-1.7303499999999999E-2</v>
      </c>
      <c r="AB342" s="22">
        <v>332</v>
      </c>
      <c r="AC342" s="22">
        <v>7.7758800000000003E-2</v>
      </c>
      <c r="AD342">
        <f t="shared" si="64"/>
        <v>17.3035</v>
      </c>
      <c r="AE342">
        <f t="shared" si="65"/>
        <v>1.3544764516000001</v>
      </c>
      <c r="AF342" s="9"/>
      <c r="AG342" s="22">
        <v>1.5718099999999999</v>
      </c>
      <c r="AH342" s="22">
        <v>306.49700000000001</v>
      </c>
      <c r="AI342" s="22">
        <v>-1.5185499999999999E-2</v>
      </c>
      <c r="AJ342" s="22">
        <v>332</v>
      </c>
      <c r="AK342" s="22">
        <v>1.57043</v>
      </c>
      <c r="AL342">
        <f t="shared" si="66"/>
        <v>15.185499999999999</v>
      </c>
      <c r="AM342">
        <f t="shared" si="67"/>
        <v>23.868720754999998</v>
      </c>
      <c r="AP342" s="9"/>
      <c r="AQ342" s="22">
        <v>7.8277600000000003E-2</v>
      </c>
      <c r="AR342" s="22">
        <v>381.92200000000003</v>
      </c>
      <c r="AS342" s="22">
        <v>-1.72058E-2</v>
      </c>
      <c r="AT342" s="22">
        <v>332</v>
      </c>
      <c r="AU342" s="22">
        <v>7.7880900000000003E-2</v>
      </c>
      <c r="AV342">
        <f t="shared" si="68"/>
        <v>17.2058</v>
      </c>
      <c r="AW342">
        <f t="shared" si="69"/>
        <v>1.3468287300800001</v>
      </c>
      <c r="AX342" s="9"/>
      <c r="AY342" s="22">
        <v>1.5718099999999999</v>
      </c>
      <c r="AZ342" s="22">
        <v>447.40699999999998</v>
      </c>
      <c r="BA342" s="22">
        <v>-1.5069600000000001E-2</v>
      </c>
      <c r="BB342" s="22">
        <v>332</v>
      </c>
      <c r="BC342" s="22">
        <v>1.57135</v>
      </c>
      <c r="BD342">
        <f t="shared" si="70"/>
        <v>15.069600000000001</v>
      </c>
      <c r="BE342">
        <f t="shared" si="71"/>
        <v>23.686547976</v>
      </c>
    </row>
    <row r="343" spans="6:57">
      <c r="F343" s="9"/>
      <c r="G343" s="22">
        <v>7.3242199999999993E-2</v>
      </c>
      <c r="H343" s="22">
        <v>75.406400000000005</v>
      </c>
      <c r="I343" s="22">
        <v>-1.7565899999999999E-2</v>
      </c>
      <c r="J343" s="22">
        <v>333</v>
      </c>
      <c r="K343" s="22">
        <v>7.2753899999999996E-2</v>
      </c>
      <c r="L343">
        <f t="shared" si="60"/>
        <v>17.565899999999999</v>
      </c>
      <c r="M343">
        <f t="shared" si="61"/>
        <v>1.2865651609799997</v>
      </c>
      <c r="N343" s="9"/>
      <c r="O343" s="22">
        <v>1.57684</v>
      </c>
      <c r="P343" s="22">
        <v>132.042</v>
      </c>
      <c r="Q343" s="22">
        <v>-1.5518199999999999E-2</v>
      </c>
      <c r="R343" s="22">
        <v>333</v>
      </c>
      <c r="S343" s="22">
        <v>1.5759300000000001</v>
      </c>
      <c r="T343">
        <f t="shared" si="62"/>
        <v>15.5182</v>
      </c>
      <c r="U343">
        <f t="shared" si="63"/>
        <v>24.469718488000002</v>
      </c>
      <c r="X343" s="9"/>
      <c r="Y343" s="22">
        <v>7.3242199999999993E-2</v>
      </c>
      <c r="Z343" s="22">
        <v>235.321</v>
      </c>
      <c r="AA343" s="22">
        <v>-1.7340100000000001E-2</v>
      </c>
      <c r="AB343" s="22">
        <v>333</v>
      </c>
      <c r="AC343" s="22">
        <v>7.2692900000000005E-2</v>
      </c>
      <c r="AD343">
        <f t="shared" si="64"/>
        <v>17.3401</v>
      </c>
      <c r="AE343">
        <f t="shared" si="65"/>
        <v>1.2700270722199998</v>
      </c>
      <c r="AF343" s="9"/>
      <c r="AG343" s="22">
        <v>1.57684</v>
      </c>
      <c r="AH343" s="22">
        <v>306.59800000000001</v>
      </c>
      <c r="AI343" s="22">
        <v>-1.51001E-2</v>
      </c>
      <c r="AJ343" s="22">
        <v>333</v>
      </c>
      <c r="AK343" s="22">
        <v>1.5759300000000001</v>
      </c>
      <c r="AL343">
        <f t="shared" si="66"/>
        <v>15.100099999999999</v>
      </c>
      <c r="AM343">
        <f t="shared" si="67"/>
        <v>23.810441684000001</v>
      </c>
      <c r="AP343" s="9"/>
      <c r="AQ343" s="22">
        <v>7.3242199999999993E-2</v>
      </c>
      <c r="AR343" s="22">
        <v>382.02199999999999</v>
      </c>
      <c r="AS343" s="22">
        <v>-1.7224099999999999E-2</v>
      </c>
      <c r="AT343" s="22">
        <v>333</v>
      </c>
      <c r="AU343" s="22">
        <v>7.2937000000000002E-2</v>
      </c>
      <c r="AV343">
        <f t="shared" si="68"/>
        <v>17.2241</v>
      </c>
      <c r="AW343">
        <f t="shared" si="69"/>
        <v>1.2615309770199998</v>
      </c>
      <c r="AX343" s="9"/>
      <c r="AY343" s="22">
        <v>1.57684</v>
      </c>
      <c r="AZ343" s="22">
        <v>447.50700000000001</v>
      </c>
      <c r="BA343" s="22">
        <v>-1.50116E-2</v>
      </c>
      <c r="BB343" s="22">
        <v>333</v>
      </c>
      <c r="BC343" s="22">
        <v>1.57623</v>
      </c>
      <c r="BD343">
        <f t="shared" si="70"/>
        <v>15.0116</v>
      </c>
      <c r="BE343">
        <f t="shared" si="71"/>
        <v>23.670891344000001</v>
      </c>
    </row>
    <row r="344" spans="6:57">
      <c r="F344" s="9"/>
      <c r="G344" s="22">
        <v>6.8206799999999998E-2</v>
      </c>
      <c r="H344" s="22">
        <v>75.507099999999994</v>
      </c>
      <c r="I344" s="22">
        <v>-1.7572000000000001E-2</v>
      </c>
      <c r="J344" s="22">
        <v>334</v>
      </c>
      <c r="K344" s="22">
        <v>6.7718500000000001E-2</v>
      </c>
      <c r="L344">
        <f t="shared" si="60"/>
        <v>17.571999999999999</v>
      </c>
      <c r="M344">
        <f t="shared" si="61"/>
        <v>1.1985298895999998</v>
      </c>
      <c r="N344" s="9"/>
      <c r="O344" s="22">
        <v>1.58188</v>
      </c>
      <c r="P344" s="22">
        <v>132.143</v>
      </c>
      <c r="Q344" s="22">
        <v>-1.5396099999999999E-2</v>
      </c>
      <c r="R344" s="22">
        <v>334</v>
      </c>
      <c r="S344" s="22">
        <v>1.58081</v>
      </c>
      <c r="T344">
        <f t="shared" si="62"/>
        <v>15.396099999999999</v>
      </c>
      <c r="U344">
        <f t="shared" si="63"/>
        <v>24.354782667999999</v>
      </c>
      <c r="X344" s="9"/>
      <c r="Y344" s="22">
        <v>6.8206799999999998E-2</v>
      </c>
      <c r="Z344" s="22">
        <v>235.422</v>
      </c>
      <c r="AA344" s="22">
        <v>-1.73279E-2</v>
      </c>
      <c r="AB344" s="22">
        <v>334</v>
      </c>
      <c r="AC344" s="22">
        <v>6.7718500000000001E-2</v>
      </c>
      <c r="AD344">
        <f t="shared" si="64"/>
        <v>17.3279</v>
      </c>
      <c r="AE344">
        <f t="shared" si="65"/>
        <v>1.1818806097199999</v>
      </c>
      <c r="AF344" s="9"/>
      <c r="AG344" s="22">
        <v>1.58188</v>
      </c>
      <c r="AH344" s="22">
        <v>306.69900000000001</v>
      </c>
      <c r="AI344" s="22">
        <v>-1.5026899999999999E-2</v>
      </c>
      <c r="AJ344" s="22">
        <v>334</v>
      </c>
      <c r="AK344" s="22">
        <v>1.5811200000000001</v>
      </c>
      <c r="AL344">
        <f t="shared" si="66"/>
        <v>15.026899999999999</v>
      </c>
      <c r="AM344">
        <f t="shared" si="67"/>
        <v>23.770752571999999</v>
      </c>
      <c r="AP344" s="9"/>
      <c r="AQ344" s="22">
        <v>6.8206799999999998E-2</v>
      </c>
      <c r="AR344" s="22">
        <v>382.12299999999999</v>
      </c>
      <c r="AS344" s="22">
        <v>-1.7202800000000001E-2</v>
      </c>
      <c r="AT344" s="22">
        <v>334</v>
      </c>
      <c r="AU344" s="22">
        <v>6.7749000000000004E-2</v>
      </c>
      <c r="AV344">
        <f t="shared" si="68"/>
        <v>17.2028</v>
      </c>
      <c r="AW344">
        <f t="shared" si="69"/>
        <v>1.1733479390399999</v>
      </c>
      <c r="AX344" s="9"/>
      <c r="AY344" s="22">
        <v>1.58188</v>
      </c>
      <c r="AZ344" s="22">
        <v>447.608</v>
      </c>
      <c r="BA344" s="22">
        <v>-1.4926099999999999E-2</v>
      </c>
      <c r="BB344" s="22">
        <v>334</v>
      </c>
      <c r="BC344" s="22">
        <v>1.5817300000000001</v>
      </c>
      <c r="BD344">
        <f t="shared" si="70"/>
        <v>14.9261</v>
      </c>
      <c r="BE344">
        <f t="shared" si="71"/>
        <v>23.611299067999997</v>
      </c>
    </row>
    <row r="345" spans="6:57">
      <c r="F345" s="9"/>
      <c r="G345" s="22">
        <v>6.3171400000000003E-2</v>
      </c>
      <c r="H345" s="22">
        <v>75.607799999999997</v>
      </c>
      <c r="I345" s="22">
        <v>-1.7572000000000001E-2</v>
      </c>
      <c r="J345" s="22">
        <v>335</v>
      </c>
      <c r="K345" s="22">
        <v>6.2927200000000003E-2</v>
      </c>
      <c r="L345">
        <f t="shared" si="60"/>
        <v>17.571999999999999</v>
      </c>
      <c r="M345">
        <f t="shared" si="61"/>
        <v>1.1100478408000001</v>
      </c>
      <c r="N345" s="9"/>
      <c r="O345" s="22">
        <v>1.58691</v>
      </c>
      <c r="P345" s="22">
        <v>132.244</v>
      </c>
      <c r="Q345" s="22">
        <v>-1.53107E-2</v>
      </c>
      <c r="R345" s="22">
        <v>335</v>
      </c>
      <c r="S345" s="22">
        <v>1.5863</v>
      </c>
      <c r="T345">
        <f t="shared" si="62"/>
        <v>15.310700000000001</v>
      </c>
      <c r="U345">
        <f t="shared" si="63"/>
        <v>24.296702937000003</v>
      </c>
      <c r="X345" s="9"/>
      <c r="Y345" s="22">
        <v>6.3171400000000003E-2</v>
      </c>
      <c r="Z345" s="22">
        <v>235.52199999999999</v>
      </c>
      <c r="AA345" s="22">
        <v>-1.7324800000000001E-2</v>
      </c>
      <c r="AB345" s="22">
        <v>335</v>
      </c>
      <c r="AC345" s="22">
        <v>6.2561000000000005E-2</v>
      </c>
      <c r="AD345">
        <f t="shared" si="64"/>
        <v>17.3248</v>
      </c>
      <c r="AE345">
        <f t="shared" si="65"/>
        <v>1.09443187072</v>
      </c>
      <c r="AF345" s="9"/>
      <c r="AG345" s="22">
        <v>1.58691</v>
      </c>
      <c r="AH345" s="22">
        <v>306.8</v>
      </c>
      <c r="AI345" s="22">
        <v>-1.4932300000000001E-2</v>
      </c>
      <c r="AJ345" s="22">
        <v>335</v>
      </c>
      <c r="AK345" s="22">
        <v>1.58569</v>
      </c>
      <c r="AL345">
        <f t="shared" si="66"/>
        <v>14.932300000000001</v>
      </c>
      <c r="AM345">
        <f t="shared" si="67"/>
        <v>23.696216193000001</v>
      </c>
      <c r="AP345" s="9"/>
      <c r="AQ345" s="22">
        <v>6.3171400000000003E-2</v>
      </c>
      <c r="AR345" s="22">
        <v>382.22399999999999</v>
      </c>
      <c r="AS345" s="22">
        <v>-1.7218000000000001E-2</v>
      </c>
      <c r="AT345" s="22">
        <v>335</v>
      </c>
      <c r="AU345" s="22">
        <v>6.2683100000000005E-2</v>
      </c>
      <c r="AV345">
        <f t="shared" si="68"/>
        <v>17.218</v>
      </c>
      <c r="AW345">
        <f t="shared" si="69"/>
        <v>1.0876851652000001</v>
      </c>
      <c r="AX345" s="9"/>
      <c r="AY345" s="22">
        <v>1.58691</v>
      </c>
      <c r="AZ345" s="22">
        <v>447.709</v>
      </c>
      <c r="BA345" s="22">
        <v>-1.4804100000000001E-2</v>
      </c>
      <c r="BB345" s="22">
        <v>335</v>
      </c>
      <c r="BC345" s="22">
        <v>1.5863</v>
      </c>
      <c r="BD345">
        <f t="shared" si="70"/>
        <v>14.8041</v>
      </c>
      <c r="BE345">
        <f t="shared" si="71"/>
        <v>23.492774331</v>
      </c>
    </row>
    <row r="346" spans="6:57">
      <c r="F346" s="9"/>
      <c r="G346" s="22">
        <v>5.8136E-2</v>
      </c>
      <c r="H346" s="22">
        <v>75.708500000000001</v>
      </c>
      <c r="I346" s="22">
        <v>-1.7569000000000001E-2</v>
      </c>
      <c r="J346" s="22">
        <v>336</v>
      </c>
      <c r="K346" s="22">
        <v>5.76172E-2</v>
      </c>
      <c r="L346">
        <f t="shared" si="60"/>
        <v>17.569000000000003</v>
      </c>
      <c r="M346">
        <f t="shared" si="61"/>
        <v>1.0213913840000002</v>
      </c>
      <c r="N346" s="9"/>
      <c r="O346" s="22">
        <v>1.59195</v>
      </c>
      <c r="P346" s="22">
        <v>132.34399999999999</v>
      </c>
      <c r="Q346" s="22">
        <v>-1.51886E-2</v>
      </c>
      <c r="R346" s="22">
        <v>336</v>
      </c>
      <c r="S346" s="22">
        <v>1.5914900000000001</v>
      </c>
      <c r="T346">
        <f t="shared" si="62"/>
        <v>15.188599999999999</v>
      </c>
      <c r="U346">
        <f t="shared" si="63"/>
        <v>24.179491769999998</v>
      </c>
      <c r="X346" s="9"/>
      <c r="Y346" s="22">
        <v>5.8136E-2</v>
      </c>
      <c r="Z346" s="22">
        <v>235.62299999999999</v>
      </c>
      <c r="AA346" s="22">
        <v>-1.73309E-2</v>
      </c>
      <c r="AB346" s="22">
        <v>336</v>
      </c>
      <c r="AC346" s="22">
        <v>5.74951E-2</v>
      </c>
      <c r="AD346">
        <f t="shared" si="64"/>
        <v>17.3309</v>
      </c>
      <c r="AE346">
        <f t="shared" si="65"/>
        <v>1.0075492023999999</v>
      </c>
      <c r="AF346" s="9"/>
      <c r="AG346" s="22">
        <v>1.59195</v>
      </c>
      <c r="AH346" s="22">
        <v>306.89999999999998</v>
      </c>
      <c r="AI346" s="22">
        <v>-1.4849899999999999E-2</v>
      </c>
      <c r="AJ346" s="22">
        <v>336</v>
      </c>
      <c r="AK346" s="22">
        <v>1.5911900000000001</v>
      </c>
      <c r="AL346">
        <f t="shared" si="66"/>
        <v>14.8499</v>
      </c>
      <c r="AM346">
        <f t="shared" si="67"/>
        <v>23.640298304999998</v>
      </c>
      <c r="AP346" s="9"/>
      <c r="AQ346" s="22">
        <v>5.8136E-2</v>
      </c>
      <c r="AR346" s="22">
        <v>382.32400000000001</v>
      </c>
      <c r="AS346" s="22">
        <v>-1.7239399999999998E-2</v>
      </c>
      <c r="AT346" s="22">
        <v>336</v>
      </c>
      <c r="AU346" s="22">
        <v>5.7525600000000003E-2</v>
      </c>
      <c r="AV346">
        <f t="shared" si="68"/>
        <v>17.2394</v>
      </c>
      <c r="AW346">
        <f t="shared" si="69"/>
        <v>1.0022297583999999</v>
      </c>
      <c r="AX346" s="9"/>
      <c r="AY346" s="22">
        <v>1.59195</v>
      </c>
      <c r="AZ346" s="22">
        <v>447.81</v>
      </c>
      <c r="BA346" s="22">
        <v>-1.4694199999999999E-2</v>
      </c>
      <c r="BB346" s="22">
        <v>336</v>
      </c>
      <c r="BC346" s="22">
        <v>1.5914900000000001</v>
      </c>
      <c r="BD346">
        <f t="shared" si="70"/>
        <v>14.694199999999999</v>
      </c>
      <c r="BE346">
        <f t="shared" si="71"/>
        <v>23.392431689999999</v>
      </c>
    </row>
    <row r="347" spans="6:57">
      <c r="F347" s="9"/>
      <c r="G347" s="22">
        <v>5.3100599999999998E-2</v>
      </c>
      <c r="H347" s="22">
        <v>75.809200000000004</v>
      </c>
      <c r="I347" s="22">
        <v>-1.7569000000000001E-2</v>
      </c>
      <c r="J347" s="22">
        <v>337</v>
      </c>
      <c r="K347" s="22">
        <v>5.2734400000000001E-2</v>
      </c>
      <c r="L347">
        <f t="shared" si="60"/>
        <v>17.569000000000003</v>
      </c>
      <c r="M347">
        <f t="shared" si="61"/>
        <v>0.93292444140000008</v>
      </c>
      <c r="N347" s="9"/>
      <c r="O347" s="22">
        <v>1.5969800000000001</v>
      </c>
      <c r="P347" s="22">
        <v>132.44499999999999</v>
      </c>
      <c r="Q347" s="22">
        <v>-1.50726E-2</v>
      </c>
      <c r="R347" s="22">
        <v>337</v>
      </c>
      <c r="S347" s="22">
        <v>1.5960700000000001</v>
      </c>
      <c r="T347">
        <f t="shared" si="62"/>
        <v>15.0726</v>
      </c>
      <c r="U347">
        <f t="shared" si="63"/>
        <v>24.070640747999999</v>
      </c>
      <c r="X347" s="9"/>
      <c r="Y347" s="22">
        <v>5.3100599999999998E-2</v>
      </c>
      <c r="Z347" s="22">
        <v>235.72399999999999</v>
      </c>
      <c r="AA347" s="22">
        <v>-1.73431E-2</v>
      </c>
      <c r="AB347" s="22">
        <v>337</v>
      </c>
      <c r="AC347" s="22">
        <v>5.2642799999999997E-2</v>
      </c>
      <c r="AD347">
        <f t="shared" si="64"/>
        <v>17.3431</v>
      </c>
      <c r="AE347">
        <f t="shared" si="65"/>
        <v>0.92092901585999998</v>
      </c>
      <c r="AF347" s="9"/>
      <c r="AG347" s="22">
        <v>1.5969800000000001</v>
      </c>
      <c r="AH347" s="22">
        <v>307.00099999999998</v>
      </c>
      <c r="AI347" s="22">
        <v>-1.47186E-2</v>
      </c>
      <c r="AJ347" s="22">
        <v>337</v>
      </c>
      <c r="AK347" s="22">
        <v>1.5963700000000001</v>
      </c>
      <c r="AL347">
        <f t="shared" si="66"/>
        <v>14.7186</v>
      </c>
      <c r="AM347">
        <f t="shared" si="67"/>
        <v>23.505309828000001</v>
      </c>
      <c r="AP347" s="9"/>
      <c r="AQ347" s="22">
        <v>5.3100599999999998E-2</v>
      </c>
      <c r="AR347" s="22">
        <v>382.42500000000001</v>
      </c>
      <c r="AS347" s="22">
        <v>-1.72333E-2</v>
      </c>
      <c r="AT347" s="22">
        <v>337</v>
      </c>
      <c r="AU347" s="22">
        <v>5.2673299999999999E-2</v>
      </c>
      <c r="AV347">
        <f t="shared" si="68"/>
        <v>17.2333</v>
      </c>
      <c r="AW347">
        <f t="shared" si="69"/>
        <v>0.91509856997999994</v>
      </c>
      <c r="AX347" s="9"/>
      <c r="AY347" s="22">
        <v>1.5969800000000001</v>
      </c>
      <c r="AZ347" s="22">
        <v>447.91</v>
      </c>
      <c r="BA347" s="22">
        <v>-1.4584400000000001E-2</v>
      </c>
      <c r="BB347" s="22">
        <v>337</v>
      </c>
      <c r="BC347" s="22">
        <v>1.5963700000000001</v>
      </c>
      <c r="BD347">
        <f t="shared" si="70"/>
        <v>14.5844</v>
      </c>
      <c r="BE347">
        <f t="shared" si="71"/>
        <v>23.290995112000001</v>
      </c>
    </row>
    <row r="348" spans="6:57">
      <c r="F348" s="9"/>
      <c r="G348" s="22">
        <v>4.8065200000000002E-2</v>
      </c>
      <c r="H348" s="22">
        <v>75.909899999999993</v>
      </c>
      <c r="I348" s="22">
        <v>-1.7556800000000001E-2</v>
      </c>
      <c r="J348" s="22">
        <v>338</v>
      </c>
      <c r="K348" s="22">
        <v>4.7695899999999999E-2</v>
      </c>
      <c r="L348">
        <f t="shared" si="60"/>
        <v>17.556800000000003</v>
      </c>
      <c r="M348">
        <f t="shared" si="61"/>
        <v>0.84387110336000015</v>
      </c>
      <c r="N348" s="9"/>
      <c r="O348" s="22">
        <v>1.60202</v>
      </c>
      <c r="P348" s="22">
        <v>132.54599999999999</v>
      </c>
      <c r="Q348" s="22">
        <v>-1.4926099999999999E-2</v>
      </c>
      <c r="R348" s="22">
        <v>338</v>
      </c>
      <c r="S348" s="22">
        <v>1.6015600000000001</v>
      </c>
      <c r="T348">
        <f t="shared" si="62"/>
        <v>14.9261</v>
      </c>
      <c r="U348">
        <f t="shared" si="63"/>
        <v>23.911910721999998</v>
      </c>
      <c r="X348" s="9"/>
      <c r="Y348" s="22">
        <v>4.8065200000000002E-2</v>
      </c>
      <c r="Z348" s="22">
        <v>235.82499999999999</v>
      </c>
      <c r="AA348" s="22">
        <v>-1.7352300000000001E-2</v>
      </c>
      <c r="AB348" s="22">
        <v>338</v>
      </c>
      <c r="AC348" s="22">
        <v>4.8080400000000002E-2</v>
      </c>
      <c r="AD348">
        <f t="shared" si="64"/>
        <v>17.3523</v>
      </c>
      <c r="AE348">
        <f t="shared" si="65"/>
        <v>0.83404176996000001</v>
      </c>
      <c r="AF348" s="9"/>
      <c r="AG348" s="22">
        <v>1.60202</v>
      </c>
      <c r="AH348" s="22">
        <v>307.10199999999998</v>
      </c>
      <c r="AI348" s="22">
        <v>-1.45874E-2</v>
      </c>
      <c r="AJ348" s="22">
        <v>338</v>
      </c>
      <c r="AK348" s="22">
        <v>1.6012599999999999</v>
      </c>
      <c r="AL348">
        <f t="shared" si="66"/>
        <v>14.587400000000001</v>
      </c>
      <c r="AM348">
        <f t="shared" si="67"/>
        <v>23.369306548000001</v>
      </c>
      <c r="AP348" s="9"/>
      <c r="AQ348" s="22">
        <v>4.8065200000000002E-2</v>
      </c>
      <c r="AR348" s="22">
        <v>382.52600000000001</v>
      </c>
      <c r="AS348" s="22">
        <v>-1.7239399999999998E-2</v>
      </c>
      <c r="AT348" s="22">
        <v>338</v>
      </c>
      <c r="AU348" s="22">
        <v>4.7924799999999997E-2</v>
      </c>
      <c r="AV348">
        <f t="shared" si="68"/>
        <v>17.2394</v>
      </c>
      <c r="AW348">
        <f t="shared" si="69"/>
        <v>0.82861520888000006</v>
      </c>
      <c r="AX348" s="9"/>
      <c r="AY348" s="22">
        <v>1.60202</v>
      </c>
      <c r="AZ348" s="22">
        <v>448.01100000000002</v>
      </c>
      <c r="BA348" s="22">
        <v>-1.44745E-2</v>
      </c>
      <c r="BB348" s="22">
        <v>338</v>
      </c>
      <c r="BC348" s="22">
        <v>1.6012599999999999</v>
      </c>
      <c r="BD348">
        <f t="shared" si="70"/>
        <v>14.474499999999999</v>
      </c>
      <c r="BE348">
        <f t="shared" si="71"/>
        <v>23.188438489999999</v>
      </c>
    </row>
    <row r="349" spans="6:57">
      <c r="F349" s="9"/>
      <c r="G349" s="22">
        <v>4.30298E-2</v>
      </c>
      <c r="H349" s="22">
        <v>76.010599999999997</v>
      </c>
      <c r="I349" s="22">
        <v>-1.7581200000000002E-2</v>
      </c>
      <c r="J349" s="22">
        <v>339</v>
      </c>
      <c r="K349" s="22">
        <v>4.3020599999999999E-2</v>
      </c>
      <c r="L349">
        <f t="shared" si="60"/>
        <v>17.581200000000003</v>
      </c>
      <c r="M349">
        <f t="shared" si="61"/>
        <v>0.75651551976000009</v>
      </c>
      <c r="N349" s="9"/>
      <c r="O349" s="22">
        <v>1.6070599999999999</v>
      </c>
      <c r="P349" s="22">
        <v>132.64699999999999</v>
      </c>
      <c r="Q349" s="22">
        <v>-1.47949E-2</v>
      </c>
      <c r="R349" s="22">
        <v>339</v>
      </c>
      <c r="S349" s="22">
        <v>1.6064499999999999</v>
      </c>
      <c r="T349">
        <f t="shared" si="62"/>
        <v>14.7949</v>
      </c>
      <c r="U349">
        <f t="shared" si="63"/>
        <v>23.776291994000001</v>
      </c>
      <c r="X349" s="9"/>
      <c r="Y349" s="22">
        <v>4.30298E-2</v>
      </c>
      <c r="Z349" s="22">
        <v>235.92500000000001</v>
      </c>
      <c r="AA349" s="22">
        <v>-1.73309E-2</v>
      </c>
      <c r="AB349" s="22">
        <v>339</v>
      </c>
      <c r="AC349" s="22">
        <v>4.3371600000000003E-2</v>
      </c>
      <c r="AD349">
        <f t="shared" si="64"/>
        <v>17.3309</v>
      </c>
      <c r="AE349">
        <f t="shared" si="65"/>
        <v>0.74574516081999997</v>
      </c>
      <c r="AF349" s="9"/>
      <c r="AG349" s="22">
        <v>1.6070599999999999</v>
      </c>
      <c r="AH349" s="22">
        <v>307.202</v>
      </c>
      <c r="AI349" s="22">
        <v>-1.44165E-2</v>
      </c>
      <c r="AJ349" s="22">
        <v>339</v>
      </c>
      <c r="AK349" s="22">
        <v>1.6058300000000001</v>
      </c>
      <c r="AL349">
        <f t="shared" si="66"/>
        <v>14.416500000000001</v>
      </c>
      <c r="AM349">
        <f t="shared" si="67"/>
        <v>23.168180490000001</v>
      </c>
      <c r="AP349" s="9"/>
      <c r="AQ349" s="22">
        <v>4.30298E-2</v>
      </c>
      <c r="AR349" s="22">
        <v>382.62700000000001</v>
      </c>
      <c r="AS349" s="22">
        <v>-1.7227200000000002E-2</v>
      </c>
      <c r="AT349" s="22">
        <v>339</v>
      </c>
      <c r="AU349" s="22">
        <v>4.3066399999999998E-2</v>
      </c>
      <c r="AV349">
        <f t="shared" si="68"/>
        <v>17.2272</v>
      </c>
      <c r="AW349">
        <f t="shared" si="69"/>
        <v>0.74128297056000003</v>
      </c>
      <c r="AX349" s="9"/>
      <c r="AY349" s="22">
        <v>1.6070599999999999</v>
      </c>
      <c r="AZ349" s="22">
        <v>448.11200000000002</v>
      </c>
      <c r="BA349" s="22">
        <v>-1.43372E-2</v>
      </c>
      <c r="BB349" s="22">
        <v>339</v>
      </c>
      <c r="BC349" s="22">
        <v>1.6064499999999999</v>
      </c>
      <c r="BD349">
        <f t="shared" si="70"/>
        <v>14.337199999999999</v>
      </c>
      <c r="BE349">
        <f t="shared" si="71"/>
        <v>23.040740631999999</v>
      </c>
    </row>
    <row r="350" spans="6:57">
      <c r="F350" s="9"/>
      <c r="G350" s="22">
        <v>3.7994399999999998E-2</v>
      </c>
      <c r="H350" s="22">
        <v>76.111400000000003</v>
      </c>
      <c r="I350" s="22">
        <v>-1.7581200000000002E-2</v>
      </c>
      <c r="J350" s="22">
        <v>340</v>
      </c>
      <c r="K350" s="22">
        <v>3.8079799999999997E-2</v>
      </c>
      <c r="L350">
        <f t="shared" si="60"/>
        <v>17.581200000000003</v>
      </c>
      <c r="M350">
        <f t="shared" si="61"/>
        <v>0.66798714528000003</v>
      </c>
      <c r="N350" s="9"/>
      <c r="O350" s="22">
        <v>1.61209</v>
      </c>
      <c r="P350" s="22">
        <v>132.74700000000001</v>
      </c>
      <c r="Q350" s="22">
        <v>-1.46637E-2</v>
      </c>
      <c r="R350" s="22">
        <v>340</v>
      </c>
      <c r="S350" s="22">
        <v>1.6116299999999999</v>
      </c>
      <c r="T350">
        <f t="shared" si="62"/>
        <v>14.6637</v>
      </c>
      <c r="U350">
        <f t="shared" si="63"/>
        <v>23.639204133</v>
      </c>
      <c r="X350" s="9"/>
      <c r="Y350" s="22">
        <v>3.7994399999999998E-2</v>
      </c>
      <c r="Z350" s="22">
        <v>236.02600000000001</v>
      </c>
      <c r="AA350" s="22">
        <v>-1.73431E-2</v>
      </c>
      <c r="AB350" s="22">
        <v>340</v>
      </c>
      <c r="AC350" s="22">
        <v>3.7817400000000001E-2</v>
      </c>
      <c r="AD350">
        <f t="shared" si="64"/>
        <v>17.3431</v>
      </c>
      <c r="AE350">
        <f t="shared" si="65"/>
        <v>0.65894067863999994</v>
      </c>
      <c r="AF350" s="9"/>
      <c r="AG350" s="22">
        <v>1.61209</v>
      </c>
      <c r="AH350" s="22">
        <v>307.303</v>
      </c>
      <c r="AI350" s="22">
        <v>-1.43219E-2</v>
      </c>
      <c r="AJ350" s="22">
        <v>340</v>
      </c>
      <c r="AK350" s="22">
        <v>1.6113299999999999</v>
      </c>
      <c r="AL350">
        <f t="shared" si="66"/>
        <v>14.321899999999999</v>
      </c>
      <c r="AM350">
        <f t="shared" si="67"/>
        <v>23.088191770999998</v>
      </c>
      <c r="AP350" s="9"/>
      <c r="AQ350" s="22">
        <v>3.7994399999999998E-2</v>
      </c>
      <c r="AR350" s="22">
        <v>382.72699999999998</v>
      </c>
      <c r="AS350" s="22">
        <v>-1.7239399999999998E-2</v>
      </c>
      <c r="AT350" s="22">
        <v>340</v>
      </c>
      <c r="AU350" s="22">
        <v>3.79578E-2</v>
      </c>
      <c r="AV350">
        <f t="shared" si="68"/>
        <v>17.2394</v>
      </c>
      <c r="AW350">
        <f t="shared" si="69"/>
        <v>0.65500065935999996</v>
      </c>
      <c r="AX350" s="9"/>
      <c r="AY350" s="22">
        <v>1.61209</v>
      </c>
      <c r="AZ350" s="22">
        <v>448.21199999999999</v>
      </c>
      <c r="BA350" s="22">
        <v>-1.41663E-2</v>
      </c>
      <c r="BB350" s="22">
        <v>340</v>
      </c>
      <c r="BC350" s="22">
        <v>1.6110199999999999</v>
      </c>
      <c r="BD350">
        <f t="shared" si="70"/>
        <v>14.1663</v>
      </c>
      <c r="BE350">
        <f t="shared" si="71"/>
        <v>22.837350567000001</v>
      </c>
    </row>
    <row r="351" spans="6:57">
      <c r="F351" s="9"/>
      <c r="G351" s="22">
        <v>3.2959000000000002E-2</v>
      </c>
      <c r="H351" s="22">
        <v>76.212100000000007</v>
      </c>
      <c r="I351" s="22">
        <v>-1.7584200000000001E-2</v>
      </c>
      <c r="J351" s="22">
        <v>341</v>
      </c>
      <c r="K351" s="22">
        <v>3.29529E-2</v>
      </c>
      <c r="L351">
        <f t="shared" si="60"/>
        <v>17.584200000000003</v>
      </c>
      <c r="M351">
        <f t="shared" si="61"/>
        <v>0.57955764780000008</v>
      </c>
      <c r="N351" s="9"/>
      <c r="O351" s="22">
        <v>1.61713</v>
      </c>
      <c r="P351" s="22">
        <v>132.84800000000001</v>
      </c>
      <c r="Q351" s="22">
        <v>-1.45264E-2</v>
      </c>
      <c r="R351" s="22">
        <v>341</v>
      </c>
      <c r="S351" s="22">
        <v>1.6168199999999999</v>
      </c>
      <c r="T351">
        <f t="shared" si="62"/>
        <v>14.526400000000001</v>
      </c>
      <c r="U351">
        <f t="shared" si="63"/>
        <v>23.491077232000002</v>
      </c>
      <c r="X351" s="9"/>
      <c r="Y351" s="22">
        <v>3.2959000000000002E-2</v>
      </c>
      <c r="Z351" s="22">
        <v>236.12700000000001</v>
      </c>
      <c r="AA351" s="22">
        <v>-1.73279E-2</v>
      </c>
      <c r="AB351" s="22">
        <v>341</v>
      </c>
      <c r="AC351" s="22">
        <v>3.2717900000000001E-2</v>
      </c>
      <c r="AD351">
        <f t="shared" si="64"/>
        <v>17.3279</v>
      </c>
      <c r="AE351">
        <f t="shared" si="65"/>
        <v>0.57111025609999999</v>
      </c>
      <c r="AF351" s="9"/>
      <c r="AG351" s="22">
        <v>1.61713</v>
      </c>
      <c r="AH351" s="22">
        <v>307.404</v>
      </c>
      <c r="AI351" s="22">
        <v>-1.41846E-2</v>
      </c>
      <c r="AJ351" s="22">
        <v>341</v>
      </c>
      <c r="AK351" s="22">
        <v>1.61652</v>
      </c>
      <c r="AL351">
        <f t="shared" si="66"/>
        <v>14.1846</v>
      </c>
      <c r="AM351">
        <f t="shared" si="67"/>
        <v>22.938342197999997</v>
      </c>
      <c r="AP351" s="9"/>
      <c r="AQ351" s="22">
        <v>3.2959000000000002E-2</v>
      </c>
      <c r="AR351" s="22">
        <v>382.82799999999997</v>
      </c>
      <c r="AS351" s="22">
        <v>-1.7230200000000001E-2</v>
      </c>
      <c r="AT351" s="22">
        <v>341</v>
      </c>
      <c r="AU351" s="22">
        <v>3.2891799999999999E-2</v>
      </c>
      <c r="AV351">
        <f t="shared" si="68"/>
        <v>17.2302</v>
      </c>
      <c r="AW351">
        <f t="shared" si="69"/>
        <v>0.56789016180000007</v>
      </c>
      <c r="AX351" s="9"/>
      <c r="AY351" s="22">
        <v>1.61713</v>
      </c>
      <c r="AZ351" s="22">
        <v>448.31299999999999</v>
      </c>
      <c r="BA351" s="22">
        <v>-1.40289E-2</v>
      </c>
      <c r="BB351" s="22">
        <v>341</v>
      </c>
      <c r="BC351" s="22">
        <v>1.6162099999999999</v>
      </c>
      <c r="BD351">
        <f t="shared" si="70"/>
        <v>14.0289</v>
      </c>
      <c r="BE351">
        <f t="shared" si="71"/>
        <v>22.686555057</v>
      </c>
    </row>
    <row r="352" spans="6:57">
      <c r="F352" s="9"/>
      <c r="G352" s="22">
        <v>2.79236E-2</v>
      </c>
      <c r="H352" s="22">
        <v>76.312799999999996</v>
      </c>
      <c r="I352" s="22">
        <v>-1.75873E-2</v>
      </c>
      <c r="J352" s="22">
        <v>342</v>
      </c>
      <c r="K352" s="22">
        <v>2.74323E-2</v>
      </c>
      <c r="L352">
        <f t="shared" si="60"/>
        <v>17.587299999999999</v>
      </c>
      <c r="M352">
        <f t="shared" si="61"/>
        <v>0.49110073027999995</v>
      </c>
      <c r="N352" s="9"/>
      <c r="O352" s="22">
        <v>1.62216</v>
      </c>
      <c r="P352" s="22">
        <v>132.94900000000001</v>
      </c>
      <c r="Q352" s="22">
        <v>-1.43219E-2</v>
      </c>
      <c r="R352" s="22">
        <v>342</v>
      </c>
      <c r="S352" s="22">
        <v>1.6214</v>
      </c>
      <c r="T352">
        <f t="shared" si="62"/>
        <v>14.321899999999999</v>
      </c>
      <c r="U352">
        <f t="shared" si="63"/>
        <v>23.232413304000001</v>
      </c>
      <c r="X352" s="9"/>
      <c r="Y352" s="22">
        <v>2.79236E-2</v>
      </c>
      <c r="Z352" s="22">
        <v>236.227</v>
      </c>
      <c r="AA352" s="22">
        <v>-1.73431E-2</v>
      </c>
      <c r="AB352" s="22">
        <v>342</v>
      </c>
      <c r="AC352" s="22">
        <v>2.7694699999999999E-2</v>
      </c>
      <c r="AD352">
        <f t="shared" si="64"/>
        <v>17.3431</v>
      </c>
      <c r="AE352">
        <f t="shared" si="65"/>
        <v>0.48428178715999998</v>
      </c>
      <c r="AF352" s="9"/>
      <c r="AG352" s="22">
        <v>1.62216</v>
      </c>
      <c r="AH352" s="22">
        <v>307.505</v>
      </c>
      <c r="AI352" s="22">
        <v>-1.40167E-2</v>
      </c>
      <c r="AJ352" s="22">
        <v>342</v>
      </c>
      <c r="AK352" s="22">
        <v>1.6214</v>
      </c>
      <c r="AL352">
        <f t="shared" si="66"/>
        <v>14.0167</v>
      </c>
      <c r="AM352">
        <f t="shared" si="67"/>
        <v>22.737330072000002</v>
      </c>
      <c r="AP352" s="9"/>
      <c r="AQ352" s="22">
        <v>2.79236E-2</v>
      </c>
      <c r="AR352" s="22">
        <v>382.92899999999997</v>
      </c>
      <c r="AS352" s="22">
        <v>-1.7230200000000001E-2</v>
      </c>
      <c r="AT352" s="22">
        <v>342</v>
      </c>
      <c r="AU352" s="22">
        <v>2.7822900000000001E-2</v>
      </c>
      <c r="AV352">
        <f t="shared" si="68"/>
        <v>17.2302</v>
      </c>
      <c r="AW352">
        <f t="shared" si="69"/>
        <v>0.48112921271999998</v>
      </c>
      <c r="AX352" s="9"/>
      <c r="AY352" s="22">
        <v>1.62216</v>
      </c>
      <c r="AZ352" s="22">
        <v>448.41399999999999</v>
      </c>
      <c r="BA352" s="22">
        <v>-1.38031E-2</v>
      </c>
      <c r="BB352" s="22">
        <v>342</v>
      </c>
      <c r="BC352" s="22">
        <v>1.6216999999999999</v>
      </c>
      <c r="BD352">
        <f t="shared" si="70"/>
        <v>13.803100000000001</v>
      </c>
      <c r="BE352">
        <f t="shared" si="71"/>
        <v>22.390836696000001</v>
      </c>
    </row>
    <row r="353" spans="6:57">
      <c r="F353" s="9"/>
      <c r="G353" s="22">
        <v>2.2888200000000001E-2</v>
      </c>
      <c r="H353" s="22">
        <v>76.413499999999999</v>
      </c>
      <c r="I353" s="22">
        <v>-1.75903E-2</v>
      </c>
      <c r="J353" s="22">
        <v>343</v>
      </c>
      <c r="K353" s="22">
        <v>2.2955300000000001E-2</v>
      </c>
      <c r="L353">
        <f t="shared" si="60"/>
        <v>17.590299999999999</v>
      </c>
      <c r="M353">
        <f t="shared" si="61"/>
        <v>0.40261030446000001</v>
      </c>
      <c r="N353" s="9"/>
      <c r="O353" s="22">
        <v>1.6272</v>
      </c>
      <c r="P353" s="22">
        <v>133.04900000000001</v>
      </c>
      <c r="Q353" s="22">
        <v>-1.41327E-2</v>
      </c>
      <c r="R353" s="22">
        <v>343</v>
      </c>
      <c r="S353" s="22">
        <v>1.6268899999999999</v>
      </c>
      <c r="T353">
        <f t="shared" si="62"/>
        <v>14.1327</v>
      </c>
      <c r="U353">
        <f t="shared" si="63"/>
        <v>22.996729439999999</v>
      </c>
      <c r="X353" s="9"/>
      <c r="Y353" s="22">
        <v>2.2888200000000001E-2</v>
      </c>
      <c r="Z353" s="22">
        <v>236.328</v>
      </c>
      <c r="AA353" s="22">
        <v>-1.7340100000000001E-2</v>
      </c>
      <c r="AB353" s="22">
        <v>343</v>
      </c>
      <c r="AC353" s="22">
        <v>2.30286E-2</v>
      </c>
      <c r="AD353">
        <f t="shared" si="64"/>
        <v>17.3401</v>
      </c>
      <c r="AE353">
        <f t="shared" si="65"/>
        <v>0.39688367682000003</v>
      </c>
      <c r="AF353" s="9"/>
      <c r="AG353" s="22">
        <v>1.6272</v>
      </c>
      <c r="AH353" s="22">
        <v>307.60500000000002</v>
      </c>
      <c r="AI353" s="22">
        <v>-1.3858000000000001E-2</v>
      </c>
      <c r="AJ353" s="22">
        <v>343</v>
      </c>
      <c r="AK353" s="22">
        <v>1.6262799999999999</v>
      </c>
      <c r="AL353">
        <f t="shared" si="66"/>
        <v>13.858000000000001</v>
      </c>
      <c r="AM353">
        <f t="shared" si="67"/>
        <v>22.5497376</v>
      </c>
      <c r="AP353" s="9"/>
      <c r="AQ353" s="22">
        <v>2.2888200000000001E-2</v>
      </c>
      <c r="AR353" s="22">
        <v>383.029</v>
      </c>
      <c r="AS353" s="22">
        <v>-1.7227200000000002E-2</v>
      </c>
      <c r="AT353" s="22">
        <v>343</v>
      </c>
      <c r="AU353" s="22">
        <v>2.2930900000000001E-2</v>
      </c>
      <c r="AV353">
        <f t="shared" si="68"/>
        <v>17.2272</v>
      </c>
      <c r="AW353">
        <f t="shared" si="69"/>
        <v>0.39429959904</v>
      </c>
      <c r="AX353" s="9"/>
      <c r="AY353" s="22">
        <v>1.6272</v>
      </c>
      <c r="AZ353" s="22">
        <v>448.51499999999999</v>
      </c>
      <c r="BA353" s="22">
        <v>-1.3677999999999999E-2</v>
      </c>
      <c r="BB353" s="22">
        <v>343</v>
      </c>
      <c r="BC353" s="22">
        <v>1.62659</v>
      </c>
      <c r="BD353">
        <f t="shared" si="70"/>
        <v>13.677999999999999</v>
      </c>
      <c r="BE353">
        <f t="shared" si="71"/>
        <v>22.256841599999998</v>
      </c>
    </row>
    <row r="354" spans="6:57">
      <c r="F354" s="9"/>
      <c r="G354" s="22">
        <v>1.7852799999999999E-2</v>
      </c>
      <c r="H354" s="22">
        <v>76.514200000000002</v>
      </c>
      <c r="I354" s="22">
        <v>-1.75873E-2</v>
      </c>
      <c r="J354" s="22">
        <v>344</v>
      </c>
      <c r="K354" s="22">
        <v>1.7645299999999999E-2</v>
      </c>
      <c r="L354">
        <f t="shared" si="60"/>
        <v>17.587299999999999</v>
      </c>
      <c r="M354">
        <f t="shared" si="61"/>
        <v>0.31398254943999998</v>
      </c>
      <c r="N354" s="9"/>
      <c r="O354" s="22">
        <v>1.6322300000000001</v>
      </c>
      <c r="P354" s="22">
        <v>133.15</v>
      </c>
      <c r="Q354" s="22">
        <v>-1.39191E-2</v>
      </c>
      <c r="R354" s="22">
        <v>344</v>
      </c>
      <c r="S354" s="22">
        <v>1.6311599999999999</v>
      </c>
      <c r="T354">
        <f t="shared" si="62"/>
        <v>13.9191</v>
      </c>
      <c r="U354">
        <f t="shared" si="63"/>
        <v>22.719172593</v>
      </c>
      <c r="X354" s="9"/>
      <c r="Y354" s="22">
        <v>1.7852799999999999E-2</v>
      </c>
      <c r="Z354" s="22">
        <v>236.429</v>
      </c>
      <c r="AA354" s="22">
        <v>-1.7337000000000002E-2</v>
      </c>
      <c r="AB354" s="22">
        <v>344</v>
      </c>
      <c r="AC354" s="22">
        <v>1.7770399999999999E-2</v>
      </c>
      <c r="AD354">
        <f t="shared" si="64"/>
        <v>17.337000000000003</v>
      </c>
      <c r="AE354">
        <f t="shared" si="65"/>
        <v>0.30951399360000004</v>
      </c>
      <c r="AF354" s="9"/>
      <c r="AG354" s="22">
        <v>1.6322300000000001</v>
      </c>
      <c r="AH354" s="22">
        <v>307.70600000000002</v>
      </c>
      <c r="AI354" s="22">
        <v>-1.3665800000000001E-2</v>
      </c>
      <c r="AJ354" s="22">
        <v>344</v>
      </c>
      <c r="AK354" s="22">
        <v>1.63147</v>
      </c>
      <c r="AL354">
        <f t="shared" si="66"/>
        <v>13.665800000000001</v>
      </c>
      <c r="AM354">
        <f t="shared" si="67"/>
        <v>22.305728734000002</v>
      </c>
      <c r="AP354" s="9"/>
      <c r="AQ354" s="22">
        <v>1.7852799999999999E-2</v>
      </c>
      <c r="AR354" s="22">
        <v>383.13</v>
      </c>
      <c r="AS354" s="22">
        <v>-1.7215000000000001E-2</v>
      </c>
      <c r="AT354" s="22">
        <v>344</v>
      </c>
      <c r="AU354" s="22">
        <v>1.76727E-2</v>
      </c>
      <c r="AV354">
        <f t="shared" si="68"/>
        <v>17.215</v>
      </c>
      <c r="AW354">
        <f t="shared" si="69"/>
        <v>0.30733595199999997</v>
      </c>
      <c r="AX354" s="9"/>
      <c r="AY354" s="22">
        <v>1.6322300000000001</v>
      </c>
      <c r="AZ354" s="22">
        <v>448.61500000000001</v>
      </c>
      <c r="BA354" s="22">
        <v>-1.3501000000000001E-2</v>
      </c>
      <c r="BB354" s="22">
        <v>344</v>
      </c>
      <c r="BC354" s="22">
        <v>1.6311599999999999</v>
      </c>
      <c r="BD354">
        <f t="shared" si="70"/>
        <v>13.501000000000001</v>
      </c>
      <c r="BE354">
        <f t="shared" si="71"/>
        <v>22.036737230000004</v>
      </c>
    </row>
    <row r="355" spans="6:57">
      <c r="F355" s="9"/>
      <c r="G355" s="22">
        <v>1.28174E-2</v>
      </c>
      <c r="H355" s="22">
        <v>76.614900000000006</v>
      </c>
      <c r="I355" s="22">
        <v>-1.7593399999999999E-2</v>
      </c>
      <c r="J355" s="22">
        <v>345</v>
      </c>
      <c r="K355" s="22">
        <v>1.24908E-2</v>
      </c>
      <c r="L355">
        <f t="shared" si="60"/>
        <v>17.593399999999999</v>
      </c>
      <c r="M355">
        <f t="shared" si="61"/>
        <v>0.22550164515999999</v>
      </c>
      <c r="N355" s="9"/>
      <c r="O355" s="22">
        <v>1.63727</v>
      </c>
      <c r="P355" s="22">
        <v>133.251</v>
      </c>
      <c r="Q355" s="22">
        <v>-1.36536E-2</v>
      </c>
      <c r="R355" s="22">
        <v>345</v>
      </c>
      <c r="S355" s="22">
        <v>1.63666</v>
      </c>
      <c r="T355">
        <f t="shared" si="62"/>
        <v>13.653600000000001</v>
      </c>
      <c r="U355">
        <f t="shared" si="63"/>
        <v>22.354629672000002</v>
      </c>
      <c r="X355" s="9"/>
      <c r="Y355" s="22">
        <v>1.28174E-2</v>
      </c>
      <c r="Z355" s="22">
        <v>236.529</v>
      </c>
      <c r="AA355" s="22">
        <v>-1.73431E-2</v>
      </c>
      <c r="AB355" s="22">
        <v>345</v>
      </c>
      <c r="AC355" s="22">
        <v>1.32385E-2</v>
      </c>
      <c r="AD355">
        <f t="shared" si="64"/>
        <v>17.3431</v>
      </c>
      <c r="AE355">
        <f t="shared" si="65"/>
        <v>0.22229344994</v>
      </c>
      <c r="AF355" s="9"/>
      <c r="AG355" s="22">
        <v>1.63727</v>
      </c>
      <c r="AH355" s="22">
        <v>307.80700000000002</v>
      </c>
      <c r="AI355" s="22">
        <v>-1.34491E-2</v>
      </c>
      <c r="AJ355" s="22">
        <v>345</v>
      </c>
      <c r="AK355" s="22">
        <v>1.63696</v>
      </c>
      <c r="AL355">
        <f t="shared" si="66"/>
        <v>13.4491</v>
      </c>
      <c r="AM355">
        <f t="shared" si="67"/>
        <v>22.019807957000001</v>
      </c>
      <c r="AP355" s="9"/>
      <c r="AQ355" s="22">
        <v>1.28174E-2</v>
      </c>
      <c r="AR355" s="22">
        <v>383.23099999999999</v>
      </c>
      <c r="AS355" s="22">
        <v>-1.72333E-2</v>
      </c>
      <c r="AT355" s="22">
        <v>345</v>
      </c>
      <c r="AU355" s="22">
        <v>1.28662E-2</v>
      </c>
      <c r="AV355">
        <f t="shared" si="68"/>
        <v>17.2333</v>
      </c>
      <c r="AW355">
        <f t="shared" si="69"/>
        <v>0.22088609941999998</v>
      </c>
      <c r="AX355" s="9"/>
      <c r="AY355" s="22">
        <v>1.63727</v>
      </c>
      <c r="AZ355" s="22">
        <v>448.71600000000001</v>
      </c>
      <c r="BA355" s="22">
        <v>-1.3256799999999999E-2</v>
      </c>
      <c r="BB355" s="22">
        <v>345</v>
      </c>
      <c r="BC355" s="22">
        <v>1.63605</v>
      </c>
      <c r="BD355">
        <f t="shared" si="70"/>
        <v>13.256799999999998</v>
      </c>
      <c r="BE355">
        <f t="shared" si="71"/>
        <v>21.704960935999999</v>
      </c>
    </row>
    <row r="356" spans="6:57">
      <c r="F356" s="9"/>
      <c r="G356" s="22">
        <v>7.78198E-3</v>
      </c>
      <c r="H356" s="22">
        <v>76.715599999999995</v>
      </c>
      <c r="I356" s="22">
        <v>-1.7605599999999999E-2</v>
      </c>
      <c r="J356" s="22">
        <v>346</v>
      </c>
      <c r="K356" s="22">
        <v>7.6446500000000002E-3</v>
      </c>
      <c r="L356">
        <f t="shared" si="60"/>
        <v>17.605599999999999</v>
      </c>
      <c r="M356">
        <f t="shared" si="61"/>
        <v>0.13700642708799998</v>
      </c>
      <c r="N356" s="9"/>
      <c r="O356" s="22">
        <v>1.6423000000000001</v>
      </c>
      <c r="P356" s="22">
        <v>133.351</v>
      </c>
      <c r="Q356" s="22">
        <v>-1.3424699999999999E-2</v>
      </c>
      <c r="R356" s="22">
        <v>346</v>
      </c>
      <c r="S356" s="22">
        <v>1.64093</v>
      </c>
      <c r="T356">
        <f t="shared" si="62"/>
        <v>13.4247</v>
      </c>
      <c r="U356">
        <f t="shared" si="63"/>
        <v>22.04738481</v>
      </c>
      <c r="X356" s="9"/>
      <c r="Y356" s="22">
        <v>7.78198E-3</v>
      </c>
      <c r="Z356" s="22">
        <v>236.63</v>
      </c>
      <c r="AA356" s="22">
        <v>-1.7349199999999999E-2</v>
      </c>
      <c r="AB356" s="22">
        <v>346</v>
      </c>
      <c r="AC356" s="22">
        <v>7.6477100000000003E-3</v>
      </c>
      <c r="AD356">
        <f t="shared" si="64"/>
        <v>17.3492</v>
      </c>
      <c r="AE356">
        <f t="shared" si="65"/>
        <v>0.13501112741599999</v>
      </c>
      <c r="AF356" s="9"/>
      <c r="AG356" s="22">
        <v>1.6423000000000001</v>
      </c>
      <c r="AH356" s="22">
        <v>307.90699999999998</v>
      </c>
      <c r="AI356" s="22">
        <v>-1.31927E-2</v>
      </c>
      <c r="AJ356" s="22">
        <v>346</v>
      </c>
      <c r="AK356" s="22">
        <v>1.64154</v>
      </c>
      <c r="AL356">
        <f t="shared" si="66"/>
        <v>13.1927</v>
      </c>
      <c r="AM356">
        <f t="shared" si="67"/>
        <v>21.666371210000001</v>
      </c>
      <c r="AP356" s="9"/>
      <c r="AQ356" s="22">
        <v>7.78198E-3</v>
      </c>
      <c r="AR356" s="22">
        <v>383.33199999999999</v>
      </c>
      <c r="AS356" s="22">
        <v>-1.72455E-2</v>
      </c>
      <c r="AT356" s="22">
        <v>346</v>
      </c>
      <c r="AU356" s="22">
        <v>7.6477100000000003E-3</v>
      </c>
      <c r="AV356">
        <f t="shared" si="68"/>
        <v>17.2455</v>
      </c>
      <c r="AW356">
        <f t="shared" si="69"/>
        <v>0.13420413609000001</v>
      </c>
      <c r="AX356" s="9"/>
      <c r="AY356" s="22">
        <v>1.6423000000000001</v>
      </c>
      <c r="AZ356" s="22">
        <v>448.81700000000001</v>
      </c>
      <c r="BA356" s="22">
        <v>-1.29639E-2</v>
      </c>
      <c r="BB356" s="22">
        <v>346</v>
      </c>
      <c r="BC356" s="22">
        <v>1.64154</v>
      </c>
      <c r="BD356">
        <f t="shared" si="70"/>
        <v>12.963900000000001</v>
      </c>
      <c r="BE356">
        <f t="shared" si="71"/>
        <v>21.290612970000002</v>
      </c>
    </row>
    <row r="357" spans="6:57">
      <c r="F357" s="9"/>
      <c r="G357" s="22">
        <v>2.7465800000000002E-3</v>
      </c>
      <c r="H357" s="22">
        <v>76.816299999999998</v>
      </c>
      <c r="I357" s="22">
        <v>-1.7605599999999999E-2</v>
      </c>
      <c r="J357" s="22">
        <v>347</v>
      </c>
      <c r="K357" s="22">
        <v>2.42004E-3</v>
      </c>
      <c r="L357">
        <f t="shared" si="60"/>
        <v>17.605599999999999</v>
      </c>
      <c r="M357">
        <f t="shared" si="61"/>
        <v>4.8355188848000004E-2</v>
      </c>
      <c r="N357" s="9"/>
      <c r="O357" s="22">
        <v>1.64734</v>
      </c>
      <c r="P357" s="22">
        <v>133.452</v>
      </c>
      <c r="Q357" s="22">
        <v>-1.3168300000000001E-2</v>
      </c>
      <c r="R357" s="22">
        <v>347</v>
      </c>
      <c r="S357" s="22">
        <v>1.64703</v>
      </c>
      <c r="T357">
        <f t="shared" si="62"/>
        <v>13.1683</v>
      </c>
      <c r="U357">
        <f t="shared" si="63"/>
        <v>21.692667322000002</v>
      </c>
      <c r="X357" s="9"/>
      <c r="Y357" s="22">
        <v>2.7465800000000002E-3</v>
      </c>
      <c r="Z357" s="22">
        <v>236.73099999999999</v>
      </c>
      <c r="AA357" s="22">
        <v>-1.7346199999999999E-2</v>
      </c>
      <c r="AB357" s="22">
        <v>347</v>
      </c>
      <c r="AC357" s="22">
        <v>2.6001000000000002E-3</v>
      </c>
      <c r="AD357">
        <f t="shared" si="64"/>
        <v>17.3462</v>
      </c>
      <c r="AE357">
        <f t="shared" si="65"/>
        <v>4.7642725996000002E-2</v>
      </c>
      <c r="AF357" s="9"/>
      <c r="AG357" s="22">
        <v>1.64734</v>
      </c>
      <c r="AH357" s="22">
        <v>308.00799999999998</v>
      </c>
      <c r="AI357" s="22">
        <v>-1.29639E-2</v>
      </c>
      <c r="AJ357" s="22">
        <v>347</v>
      </c>
      <c r="AK357" s="22">
        <v>1.64673</v>
      </c>
      <c r="AL357">
        <f t="shared" si="66"/>
        <v>12.963900000000001</v>
      </c>
      <c r="AM357">
        <f t="shared" si="67"/>
        <v>21.355951026000003</v>
      </c>
      <c r="AP357" s="9"/>
      <c r="AQ357" s="22">
        <v>2.7465800000000002E-3</v>
      </c>
      <c r="AR357" s="22">
        <v>383.43200000000002</v>
      </c>
      <c r="AS357" s="22">
        <v>-1.7242400000000001E-2</v>
      </c>
      <c r="AT357" s="22">
        <v>347</v>
      </c>
      <c r="AU357" s="22">
        <v>3.0792200000000001E-3</v>
      </c>
      <c r="AV357">
        <f t="shared" si="68"/>
        <v>17.2424</v>
      </c>
      <c r="AW357">
        <f t="shared" si="69"/>
        <v>4.7357630992000001E-2</v>
      </c>
      <c r="AX357" s="9"/>
      <c r="AY357" s="22">
        <v>1.64734</v>
      </c>
      <c r="AZ357" s="22">
        <v>448.91699999999997</v>
      </c>
      <c r="BA357" s="22">
        <v>-1.27563E-2</v>
      </c>
      <c r="BB357" s="22">
        <v>347</v>
      </c>
      <c r="BC357" s="22">
        <v>1.64734</v>
      </c>
      <c r="BD357">
        <f t="shared" si="70"/>
        <v>12.7563</v>
      </c>
      <c r="BE357">
        <f t="shared" si="71"/>
        <v>21.013963241999999</v>
      </c>
    </row>
    <row r="358" spans="6:57">
      <c r="F358" s="9"/>
      <c r="G358" s="22">
        <v>-2.28882E-3</v>
      </c>
      <c r="H358" s="22">
        <v>76.917000000000002</v>
      </c>
      <c r="I358" s="22">
        <v>-1.7605599999999999E-2</v>
      </c>
      <c r="J358" s="22">
        <v>348</v>
      </c>
      <c r="K358" s="22">
        <v>-2.50549E-3</v>
      </c>
      <c r="L358">
        <f t="shared" si="60"/>
        <v>17.605599999999999</v>
      </c>
      <c r="M358">
        <f t="shared" si="61"/>
        <v>-4.0296049391999995E-2</v>
      </c>
      <c r="N358" s="9"/>
      <c r="O358" s="22">
        <v>1.6523699999999999</v>
      </c>
      <c r="P358" s="22">
        <v>133.553</v>
      </c>
      <c r="Q358" s="22">
        <v>-1.28693E-2</v>
      </c>
      <c r="R358" s="22">
        <v>348</v>
      </c>
      <c r="S358" s="22">
        <v>1.65161</v>
      </c>
      <c r="T358">
        <f t="shared" si="62"/>
        <v>12.869300000000001</v>
      </c>
      <c r="U358">
        <f t="shared" si="63"/>
        <v>21.264845241</v>
      </c>
      <c r="X358" s="9"/>
      <c r="Y358" s="22">
        <v>-2.28882E-3</v>
      </c>
      <c r="Z358" s="22">
        <v>236.83199999999999</v>
      </c>
      <c r="AA358" s="22">
        <v>-1.7340100000000001E-2</v>
      </c>
      <c r="AB358" s="22">
        <v>348</v>
      </c>
      <c r="AC358" s="22">
        <v>-2.3254399999999998E-3</v>
      </c>
      <c r="AD358">
        <f t="shared" si="64"/>
        <v>17.3401</v>
      </c>
      <c r="AE358">
        <f t="shared" si="65"/>
        <v>-3.9688367682E-2</v>
      </c>
      <c r="AF358" s="9"/>
      <c r="AG358" s="22">
        <v>1.6523699999999999</v>
      </c>
      <c r="AH358" s="22">
        <v>308.10899999999998</v>
      </c>
      <c r="AI358" s="22">
        <v>-1.2716699999999999E-2</v>
      </c>
      <c r="AJ358" s="22">
        <v>348</v>
      </c>
      <c r="AK358" s="22">
        <v>1.651</v>
      </c>
      <c r="AL358">
        <f t="shared" si="66"/>
        <v>12.716699999999999</v>
      </c>
      <c r="AM358">
        <f t="shared" si="67"/>
        <v>21.012693578999997</v>
      </c>
      <c r="AP358" s="9"/>
      <c r="AQ358" s="22">
        <v>-2.28882E-3</v>
      </c>
      <c r="AR358" s="22">
        <v>383.53300000000002</v>
      </c>
      <c r="AS358" s="22">
        <v>-1.72485E-2</v>
      </c>
      <c r="AT358" s="22">
        <v>348</v>
      </c>
      <c r="AU358" s="22">
        <v>-2.46277E-3</v>
      </c>
      <c r="AV358">
        <f t="shared" si="68"/>
        <v>17.2485</v>
      </c>
      <c r="AW358">
        <f t="shared" si="69"/>
        <v>-3.9478711770000001E-2</v>
      </c>
      <c r="AX358" s="9"/>
      <c r="AY358" s="22">
        <v>1.6523699999999999</v>
      </c>
      <c r="AZ358" s="22">
        <v>449.01799999999997</v>
      </c>
      <c r="BA358" s="22">
        <v>-1.2451200000000001E-2</v>
      </c>
      <c r="BB358" s="22">
        <v>348</v>
      </c>
      <c r="BC358" s="22">
        <v>1.65161</v>
      </c>
      <c r="BD358">
        <f t="shared" si="70"/>
        <v>12.4512</v>
      </c>
      <c r="BE358">
        <f t="shared" si="71"/>
        <v>20.573989343999997</v>
      </c>
    </row>
    <row r="359" spans="6:57">
      <c r="F359" s="9"/>
      <c r="G359" s="22">
        <v>-7.3242200000000002E-3</v>
      </c>
      <c r="H359" s="22">
        <v>77.017700000000005</v>
      </c>
      <c r="I359" s="22">
        <v>-1.76147E-2</v>
      </c>
      <c r="J359" s="22">
        <v>349</v>
      </c>
      <c r="K359" s="22">
        <v>-7.4951200000000001E-3</v>
      </c>
      <c r="L359">
        <f t="shared" si="60"/>
        <v>17.614699999999999</v>
      </c>
      <c r="M359">
        <f t="shared" si="61"/>
        <v>-0.12901393803399999</v>
      </c>
      <c r="N359" s="9"/>
      <c r="O359" s="22">
        <v>1.65741</v>
      </c>
      <c r="P359" s="22">
        <v>133.654</v>
      </c>
      <c r="Q359" s="22">
        <v>-1.2545799999999999E-2</v>
      </c>
      <c r="R359" s="22">
        <v>349</v>
      </c>
      <c r="S359" s="22">
        <v>1.6561900000000001</v>
      </c>
      <c r="T359">
        <f t="shared" si="62"/>
        <v>12.5458</v>
      </c>
      <c r="U359">
        <f t="shared" si="63"/>
        <v>20.793534378</v>
      </c>
      <c r="X359" s="9"/>
      <c r="Y359" s="22">
        <v>-7.3242200000000002E-3</v>
      </c>
      <c r="Z359" s="22">
        <v>236.93199999999999</v>
      </c>
      <c r="AA359" s="22">
        <v>-1.7352300000000001E-2</v>
      </c>
      <c r="AB359" s="22">
        <v>349</v>
      </c>
      <c r="AC359" s="22">
        <v>-7.5531000000000001E-3</v>
      </c>
      <c r="AD359">
        <f t="shared" si="64"/>
        <v>17.3523</v>
      </c>
      <c r="AE359">
        <f t="shared" si="65"/>
        <v>-0.12709206270600001</v>
      </c>
      <c r="AF359" s="9"/>
      <c r="AG359" s="22">
        <v>1.65741</v>
      </c>
      <c r="AH359" s="22">
        <v>308.209</v>
      </c>
      <c r="AI359" s="22">
        <v>-1.2335199999999999E-2</v>
      </c>
      <c r="AJ359" s="22">
        <v>349</v>
      </c>
      <c r="AK359" s="22">
        <v>1.65649</v>
      </c>
      <c r="AL359">
        <f t="shared" si="66"/>
        <v>12.335199999999999</v>
      </c>
      <c r="AM359">
        <f t="shared" si="67"/>
        <v>20.444483832</v>
      </c>
      <c r="AP359" s="9"/>
      <c r="AQ359" s="22">
        <v>-7.3242200000000002E-3</v>
      </c>
      <c r="AR359" s="22">
        <v>383.63400000000001</v>
      </c>
      <c r="AS359" s="22">
        <v>-1.72485E-2</v>
      </c>
      <c r="AT359" s="22">
        <v>349</v>
      </c>
      <c r="AU359" s="22">
        <v>-7.8216599999999994E-3</v>
      </c>
      <c r="AV359">
        <f t="shared" si="68"/>
        <v>17.2485</v>
      </c>
      <c r="AW359">
        <f t="shared" si="69"/>
        <v>-0.12633180866999999</v>
      </c>
      <c r="AX359" s="9"/>
      <c r="AY359" s="22">
        <v>1.65741</v>
      </c>
      <c r="AZ359" s="22">
        <v>449.11900000000003</v>
      </c>
      <c r="BA359" s="22">
        <v>-1.21613E-2</v>
      </c>
      <c r="BB359" s="22">
        <v>349</v>
      </c>
      <c r="BC359" s="22">
        <v>1.65649</v>
      </c>
      <c r="BD359">
        <f t="shared" si="70"/>
        <v>12.161300000000001</v>
      </c>
      <c r="BE359">
        <f t="shared" si="71"/>
        <v>20.156260233000001</v>
      </c>
    </row>
    <row r="360" spans="6:57">
      <c r="F360" s="9"/>
      <c r="G360" s="22">
        <v>-1.23596E-2</v>
      </c>
      <c r="H360" s="22">
        <v>77.118399999999994</v>
      </c>
      <c r="I360" s="22">
        <v>-1.7611700000000001E-2</v>
      </c>
      <c r="J360" s="22">
        <v>350</v>
      </c>
      <c r="K360" s="22">
        <v>-1.25793E-2</v>
      </c>
      <c r="L360">
        <f t="shared" si="60"/>
        <v>17.611700000000003</v>
      </c>
      <c r="M360">
        <f t="shared" si="61"/>
        <v>-0.21767356732000004</v>
      </c>
      <c r="N360" s="9"/>
      <c r="O360" s="22">
        <v>1.66245</v>
      </c>
      <c r="P360" s="22">
        <v>133.75399999999999</v>
      </c>
      <c r="Q360" s="22">
        <v>-1.2130699999999999E-2</v>
      </c>
      <c r="R360" s="22">
        <v>350</v>
      </c>
      <c r="S360" s="22">
        <v>1.66168</v>
      </c>
      <c r="T360">
        <f t="shared" si="62"/>
        <v>12.130699999999999</v>
      </c>
      <c r="U360">
        <f t="shared" si="63"/>
        <v>20.166682214999998</v>
      </c>
      <c r="X360" s="9"/>
      <c r="Y360" s="22">
        <v>-1.23596E-2</v>
      </c>
      <c r="Z360" s="22">
        <v>237.03299999999999</v>
      </c>
      <c r="AA360" s="22">
        <v>-1.7337000000000002E-2</v>
      </c>
      <c r="AB360" s="22">
        <v>350</v>
      </c>
      <c r="AC360" s="22">
        <v>-1.25305E-2</v>
      </c>
      <c r="AD360">
        <f t="shared" si="64"/>
        <v>17.337000000000003</v>
      </c>
      <c r="AE360">
        <f t="shared" si="65"/>
        <v>-0.21427838520000003</v>
      </c>
      <c r="AF360" s="9"/>
      <c r="AG360" s="22">
        <v>1.66245</v>
      </c>
      <c r="AH360" s="22">
        <v>308.31</v>
      </c>
      <c r="AI360" s="22">
        <v>-1.19995E-2</v>
      </c>
      <c r="AJ360" s="22">
        <v>350</v>
      </c>
      <c r="AK360" s="22">
        <v>1.66168</v>
      </c>
      <c r="AL360">
        <f t="shared" si="66"/>
        <v>11.999499999999999</v>
      </c>
      <c r="AM360">
        <f t="shared" si="67"/>
        <v>19.948568774999998</v>
      </c>
      <c r="AP360" s="9"/>
      <c r="AQ360" s="22">
        <v>-1.23596E-2</v>
      </c>
      <c r="AR360" s="22">
        <v>383.73399999999998</v>
      </c>
      <c r="AS360" s="22">
        <v>-1.7251599999999999E-2</v>
      </c>
      <c r="AT360" s="22">
        <v>350</v>
      </c>
      <c r="AU360" s="22">
        <v>-1.2539700000000001E-2</v>
      </c>
      <c r="AV360">
        <f t="shared" si="68"/>
        <v>17.2516</v>
      </c>
      <c r="AW360">
        <f t="shared" si="69"/>
        <v>-0.21322287536000001</v>
      </c>
      <c r="AX360" s="9"/>
      <c r="AY360" s="22">
        <v>1.66245</v>
      </c>
      <c r="AZ360" s="22">
        <v>449.21899999999999</v>
      </c>
      <c r="BA360" s="22">
        <v>-1.1843899999999999E-2</v>
      </c>
      <c r="BB360" s="22">
        <v>350</v>
      </c>
      <c r="BC360" s="22">
        <v>1.6613800000000001</v>
      </c>
      <c r="BD360">
        <f t="shared" si="70"/>
        <v>11.8439</v>
      </c>
      <c r="BE360">
        <f t="shared" si="71"/>
        <v>19.689891554999999</v>
      </c>
    </row>
    <row r="361" spans="6:57">
      <c r="F361" s="9"/>
      <c r="G361" s="22">
        <v>-1.7395000000000001E-2</v>
      </c>
      <c r="H361" s="22">
        <v>77.219099999999997</v>
      </c>
      <c r="I361" s="22">
        <v>-1.7627E-2</v>
      </c>
      <c r="J361" s="22">
        <v>351</v>
      </c>
      <c r="K361" s="22">
        <v>-1.7596400000000002E-2</v>
      </c>
      <c r="L361">
        <f t="shared" si="60"/>
        <v>17.626999999999999</v>
      </c>
      <c r="M361">
        <f t="shared" si="61"/>
        <v>-0.30662166499999999</v>
      </c>
      <c r="N361" s="9"/>
      <c r="O361" s="22">
        <v>1.6674800000000001</v>
      </c>
      <c r="P361" s="22">
        <v>133.85499999999999</v>
      </c>
      <c r="Q361" s="22">
        <v>-1.16913E-2</v>
      </c>
      <c r="R361" s="22">
        <v>351</v>
      </c>
      <c r="S361" s="22">
        <v>1.66656</v>
      </c>
      <c r="T361">
        <f t="shared" si="62"/>
        <v>11.6913</v>
      </c>
      <c r="U361">
        <f t="shared" si="63"/>
        <v>19.495008924</v>
      </c>
      <c r="X361" s="9"/>
      <c r="Y361" s="22">
        <v>-1.7395000000000001E-2</v>
      </c>
      <c r="Z361" s="22">
        <v>237.13399999999999</v>
      </c>
      <c r="AA361" s="22">
        <v>-1.7361499999999998E-2</v>
      </c>
      <c r="AB361" s="22">
        <v>351</v>
      </c>
      <c r="AC361" s="22">
        <v>-1.7807E-2</v>
      </c>
      <c r="AD361">
        <f t="shared" si="64"/>
        <v>17.361499999999999</v>
      </c>
      <c r="AE361">
        <f t="shared" si="65"/>
        <v>-0.30200329250000002</v>
      </c>
      <c r="AF361" s="9"/>
      <c r="AG361" s="22">
        <v>1.6674800000000001</v>
      </c>
      <c r="AH361" s="22">
        <v>308.411</v>
      </c>
      <c r="AI361" s="22">
        <v>-1.15967E-2</v>
      </c>
      <c r="AJ361" s="22">
        <v>351</v>
      </c>
      <c r="AK361" s="22">
        <v>1.6668700000000001</v>
      </c>
      <c r="AL361">
        <f t="shared" si="66"/>
        <v>11.5967</v>
      </c>
      <c r="AM361">
        <f t="shared" si="67"/>
        <v>19.337265316</v>
      </c>
      <c r="AP361" s="9"/>
      <c r="AQ361" s="22">
        <v>-1.7395000000000001E-2</v>
      </c>
      <c r="AR361" s="22">
        <v>383.83499999999998</v>
      </c>
      <c r="AS361" s="22">
        <v>-1.72607E-2</v>
      </c>
      <c r="AT361" s="22">
        <v>351</v>
      </c>
      <c r="AU361" s="22">
        <v>-1.7541500000000002E-2</v>
      </c>
      <c r="AV361">
        <f t="shared" si="68"/>
        <v>17.2607</v>
      </c>
      <c r="AW361">
        <f t="shared" si="69"/>
        <v>-0.30024987650000001</v>
      </c>
      <c r="AX361" s="9"/>
      <c r="AY361" s="22">
        <v>1.6674800000000001</v>
      </c>
      <c r="AZ361" s="22">
        <v>449.32</v>
      </c>
      <c r="BA361" s="22">
        <v>-1.13708E-2</v>
      </c>
      <c r="BB361" s="22">
        <v>351</v>
      </c>
      <c r="BC361" s="22">
        <v>1.6662600000000001</v>
      </c>
      <c r="BD361">
        <f t="shared" si="70"/>
        <v>11.370800000000001</v>
      </c>
      <c r="BE361">
        <f t="shared" si="71"/>
        <v>18.960581584000003</v>
      </c>
    </row>
    <row r="362" spans="6:57">
      <c r="F362" s="9"/>
      <c r="G362" s="22">
        <v>-2.24304E-2</v>
      </c>
      <c r="H362" s="22">
        <v>77.319900000000004</v>
      </c>
      <c r="I362" s="22">
        <v>-1.763E-2</v>
      </c>
      <c r="J362" s="22">
        <v>352</v>
      </c>
      <c r="K362" s="22">
        <v>-2.2705099999999999E-2</v>
      </c>
      <c r="L362">
        <f t="shared" si="60"/>
        <v>17.63</v>
      </c>
      <c r="M362">
        <f t="shared" si="61"/>
        <v>-0.39544795199999999</v>
      </c>
      <c r="N362" s="9"/>
      <c r="O362" s="22">
        <v>1.67252</v>
      </c>
      <c r="P362" s="22">
        <v>133.95599999999999</v>
      </c>
      <c r="Q362" s="22">
        <v>-1.10992E-2</v>
      </c>
      <c r="R362" s="22">
        <v>352</v>
      </c>
      <c r="S362" s="22">
        <v>1.6714500000000001</v>
      </c>
      <c r="T362">
        <f t="shared" si="62"/>
        <v>11.0992</v>
      </c>
      <c r="U362">
        <f t="shared" si="63"/>
        <v>18.563633983999999</v>
      </c>
      <c r="X362" s="9"/>
      <c r="Y362" s="22">
        <v>-2.24304E-2</v>
      </c>
      <c r="Z362" s="22">
        <v>237.23400000000001</v>
      </c>
      <c r="AA362" s="22">
        <v>-1.7364500000000001E-2</v>
      </c>
      <c r="AB362" s="22">
        <v>352</v>
      </c>
      <c r="AC362" s="22">
        <v>-2.2225999999999999E-2</v>
      </c>
      <c r="AD362">
        <f t="shared" si="64"/>
        <v>17.364500000000003</v>
      </c>
      <c r="AE362">
        <f t="shared" si="65"/>
        <v>-0.38949268080000005</v>
      </c>
      <c r="AF362" s="9"/>
      <c r="AG362" s="22">
        <v>1.67252</v>
      </c>
      <c r="AH362" s="22">
        <v>308.512</v>
      </c>
      <c r="AI362" s="22">
        <v>-1.11328E-2</v>
      </c>
      <c r="AJ362" s="22">
        <v>352</v>
      </c>
      <c r="AK362" s="22">
        <v>1.6717500000000001</v>
      </c>
      <c r="AL362">
        <f t="shared" si="66"/>
        <v>11.1328</v>
      </c>
      <c r="AM362">
        <f t="shared" si="67"/>
        <v>18.619830655999998</v>
      </c>
      <c r="AP362" s="9"/>
      <c r="AQ362" s="22">
        <v>-2.24304E-2</v>
      </c>
      <c r="AR362" s="22">
        <v>383.93599999999998</v>
      </c>
      <c r="AS362" s="22">
        <v>-1.7239399999999998E-2</v>
      </c>
      <c r="AT362" s="22">
        <v>352</v>
      </c>
      <c r="AU362" s="22">
        <v>-2.25677E-2</v>
      </c>
      <c r="AV362">
        <f t="shared" si="68"/>
        <v>17.2394</v>
      </c>
      <c r="AW362">
        <f t="shared" si="69"/>
        <v>-0.38668663776000001</v>
      </c>
      <c r="AX362" s="9"/>
      <c r="AY362" s="22">
        <v>1.67252</v>
      </c>
      <c r="AZ362" s="22">
        <v>449.42099999999999</v>
      </c>
      <c r="BA362" s="22">
        <v>-1.08337E-2</v>
      </c>
      <c r="BB362" s="22">
        <v>352</v>
      </c>
      <c r="BC362" s="22">
        <v>1.6714500000000001</v>
      </c>
      <c r="BD362">
        <f t="shared" si="70"/>
        <v>10.8337</v>
      </c>
      <c r="BE362">
        <f t="shared" si="71"/>
        <v>18.119579924</v>
      </c>
    </row>
    <row r="363" spans="6:57">
      <c r="F363" s="9"/>
      <c r="G363" s="22">
        <v>-2.7465799999999999E-2</v>
      </c>
      <c r="H363" s="22">
        <v>77.420599999999993</v>
      </c>
      <c r="I363" s="22">
        <v>-1.7623900000000001E-2</v>
      </c>
      <c r="J363" s="22">
        <v>353</v>
      </c>
      <c r="K363" s="22">
        <v>-2.7682499999999999E-2</v>
      </c>
      <c r="L363">
        <f t="shared" si="60"/>
        <v>17.623900000000003</v>
      </c>
      <c r="M363">
        <f t="shared" si="61"/>
        <v>-0.48405451262000004</v>
      </c>
      <c r="N363" s="9"/>
      <c r="O363" s="22">
        <v>1.6775500000000001</v>
      </c>
      <c r="P363" s="22">
        <v>134.05600000000001</v>
      </c>
      <c r="Q363" s="22">
        <v>-1.0528600000000001E-2</v>
      </c>
      <c r="R363" s="22">
        <v>353</v>
      </c>
      <c r="S363" s="22">
        <v>1.6763300000000001</v>
      </c>
      <c r="T363">
        <f t="shared" si="62"/>
        <v>10.528600000000001</v>
      </c>
      <c r="U363">
        <f t="shared" si="63"/>
        <v>17.662252930000001</v>
      </c>
      <c r="X363" s="9"/>
      <c r="Y363" s="22">
        <v>-2.7465799999999999E-2</v>
      </c>
      <c r="Z363" s="22">
        <v>237.33500000000001</v>
      </c>
      <c r="AA363" s="22">
        <v>-1.7352300000000001E-2</v>
      </c>
      <c r="AB363" s="22">
        <v>353</v>
      </c>
      <c r="AC363" s="22">
        <v>-2.7941899999999999E-2</v>
      </c>
      <c r="AD363">
        <f t="shared" si="64"/>
        <v>17.3523</v>
      </c>
      <c r="AE363">
        <f t="shared" si="65"/>
        <v>-0.47659480133999998</v>
      </c>
      <c r="AF363" s="9"/>
      <c r="AG363" s="22">
        <v>1.6775500000000001</v>
      </c>
      <c r="AH363" s="22">
        <v>308.61200000000002</v>
      </c>
      <c r="AI363" s="22">
        <v>-1.05194E-2</v>
      </c>
      <c r="AJ363" s="22">
        <v>353</v>
      </c>
      <c r="AK363" s="22">
        <v>1.6769400000000001</v>
      </c>
      <c r="AL363">
        <f t="shared" si="66"/>
        <v>10.519399999999999</v>
      </c>
      <c r="AM363">
        <f t="shared" si="67"/>
        <v>17.646819470000001</v>
      </c>
      <c r="AP363" s="9"/>
      <c r="AQ363" s="22">
        <v>-2.7465799999999999E-2</v>
      </c>
      <c r="AR363" s="22">
        <v>384.03699999999998</v>
      </c>
      <c r="AS363" s="22">
        <v>-1.72485E-2</v>
      </c>
      <c r="AT363" s="22">
        <v>353</v>
      </c>
      <c r="AU363" s="22">
        <v>-2.7639799999999999E-2</v>
      </c>
      <c r="AV363">
        <f t="shared" si="68"/>
        <v>17.2485</v>
      </c>
      <c r="AW363">
        <f t="shared" si="69"/>
        <v>-0.47374385129999996</v>
      </c>
      <c r="AX363" s="9"/>
      <c r="AY363" s="22">
        <v>1.6775500000000001</v>
      </c>
      <c r="AZ363" s="22">
        <v>449.52199999999999</v>
      </c>
      <c r="BA363" s="22">
        <v>-1.0241699999999999E-2</v>
      </c>
      <c r="BB363" s="22">
        <v>353</v>
      </c>
      <c r="BC363" s="22">
        <v>1.6763300000000001</v>
      </c>
      <c r="BD363">
        <f t="shared" si="70"/>
        <v>10.2417</v>
      </c>
      <c r="BE363">
        <f t="shared" si="71"/>
        <v>17.180963835</v>
      </c>
    </row>
    <row r="364" spans="6:57">
      <c r="F364" s="9"/>
      <c r="G364" s="22">
        <v>-3.2501200000000001E-2</v>
      </c>
      <c r="H364" s="22">
        <v>77.521299999999997</v>
      </c>
      <c r="I364" s="22">
        <v>-1.7623900000000001E-2</v>
      </c>
      <c r="J364" s="22">
        <v>354</v>
      </c>
      <c r="K364" s="22">
        <v>-3.2733199999999997E-2</v>
      </c>
      <c r="L364">
        <f t="shared" si="60"/>
        <v>17.623900000000003</v>
      </c>
      <c r="M364">
        <f t="shared" si="61"/>
        <v>-0.57279789868000008</v>
      </c>
      <c r="N364" s="9"/>
      <c r="O364" s="22">
        <v>1.68259</v>
      </c>
      <c r="P364" s="22">
        <v>134.15700000000001</v>
      </c>
      <c r="Q364" s="22">
        <v>-9.8083500000000004E-3</v>
      </c>
      <c r="R364" s="22">
        <v>354</v>
      </c>
      <c r="S364" s="22">
        <v>1.6818200000000001</v>
      </c>
      <c r="T364">
        <f t="shared" si="62"/>
        <v>9.8083500000000008</v>
      </c>
      <c r="U364">
        <f t="shared" si="63"/>
        <v>16.503431626500003</v>
      </c>
      <c r="X364" s="9"/>
      <c r="Y364" s="22">
        <v>-3.2501200000000001E-2</v>
      </c>
      <c r="Z364" s="22">
        <v>237.43600000000001</v>
      </c>
      <c r="AA364" s="22">
        <v>-1.73584E-2</v>
      </c>
      <c r="AB364" s="22">
        <v>354</v>
      </c>
      <c r="AC364" s="22">
        <v>-3.27362E-2</v>
      </c>
      <c r="AD364">
        <f t="shared" si="64"/>
        <v>17.3584</v>
      </c>
      <c r="AE364">
        <f t="shared" si="65"/>
        <v>-0.56416883007999996</v>
      </c>
      <c r="AF364" s="9"/>
      <c r="AG364" s="22">
        <v>1.68259</v>
      </c>
      <c r="AH364" s="22">
        <v>308.71300000000002</v>
      </c>
      <c r="AI364" s="22">
        <v>-9.8480200000000007E-3</v>
      </c>
      <c r="AJ364" s="22">
        <v>354</v>
      </c>
      <c r="AK364" s="22">
        <v>1.6818200000000001</v>
      </c>
      <c r="AL364">
        <f t="shared" si="66"/>
        <v>9.84802</v>
      </c>
      <c r="AM364">
        <f t="shared" si="67"/>
        <v>16.570179971800002</v>
      </c>
      <c r="AP364" s="9"/>
      <c r="AQ364" s="22">
        <v>-3.2501200000000001E-2</v>
      </c>
      <c r="AR364" s="22">
        <v>384.137</v>
      </c>
      <c r="AS364" s="22">
        <v>-1.7242400000000001E-2</v>
      </c>
      <c r="AT364" s="22">
        <v>354</v>
      </c>
      <c r="AU364" s="22">
        <v>-3.2766700000000003E-2</v>
      </c>
      <c r="AV364">
        <f t="shared" si="68"/>
        <v>17.2424</v>
      </c>
      <c r="AW364">
        <f t="shared" si="69"/>
        <v>-0.56039869088000005</v>
      </c>
      <c r="AX364" s="9"/>
      <c r="AY364" s="22">
        <v>1.68259</v>
      </c>
      <c r="AZ364" s="22">
        <v>449.62200000000001</v>
      </c>
      <c r="BA364" s="22">
        <v>-9.5825200000000006E-3</v>
      </c>
      <c r="BB364" s="22">
        <v>354</v>
      </c>
      <c r="BC364" s="22">
        <v>1.6818200000000001</v>
      </c>
      <c r="BD364">
        <f t="shared" si="70"/>
        <v>9.5825200000000006</v>
      </c>
      <c r="BE364">
        <f t="shared" si="71"/>
        <v>16.123452326800003</v>
      </c>
    </row>
    <row r="365" spans="6:57">
      <c r="F365" s="9"/>
      <c r="G365" s="22">
        <v>-3.7536600000000003E-2</v>
      </c>
      <c r="H365" s="22">
        <v>77.622</v>
      </c>
      <c r="I365" s="22">
        <v>-1.7627E-2</v>
      </c>
      <c r="J365" s="22">
        <v>355</v>
      </c>
      <c r="K365" s="22">
        <v>-3.7753299999999997E-2</v>
      </c>
      <c r="L365">
        <f t="shared" si="60"/>
        <v>17.626999999999999</v>
      </c>
      <c r="M365">
        <f t="shared" si="61"/>
        <v>-0.66165764820000006</v>
      </c>
      <c r="N365" s="9"/>
      <c r="O365" s="22">
        <v>1.6876199999999999</v>
      </c>
      <c r="P365" s="22">
        <v>134.25800000000001</v>
      </c>
      <c r="Q365" s="22">
        <v>-9.0179400000000003E-3</v>
      </c>
      <c r="R365" s="22">
        <v>355</v>
      </c>
      <c r="S365" s="22">
        <v>1.6873199999999999</v>
      </c>
      <c r="T365">
        <f t="shared" si="62"/>
        <v>9.0179400000000012</v>
      </c>
      <c r="U365">
        <f t="shared" si="63"/>
        <v>15.218855902800001</v>
      </c>
      <c r="X365" s="9"/>
      <c r="Y365" s="22">
        <v>-3.7536600000000003E-2</v>
      </c>
      <c r="Z365" s="22">
        <v>237.53700000000001</v>
      </c>
      <c r="AA365" s="22">
        <v>-1.7361499999999998E-2</v>
      </c>
      <c r="AB365" s="22">
        <v>355</v>
      </c>
      <c r="AC365" s="22">
        <v>-3.7994399999999998E-2</v>
      </c>
      <c r="AD365">
        <f t="shared" si="64"/>
        <v>17.361499999999999</v>
      </c>
      <c r="AE365">
        <f t="shared" si="65"/>
        <v>-0.65169168090000007</v>
      </c>
      <c r="AF365" s="9"/>
      <c r="AG365" s="22">
        <v>1.6876199999999999</v>
      </c>
      <c r="AH365" s="22">
        <v>308.81400000000002</v>
      </c>
      <c r="AI365" s="22">
        <v>-9.1216999999999999E-3</v>
      </c>
      <c r="AJ365" s="22">
        <v>355</v>
      </c>
      <c r="AK365" s="22">
        <v>1.6863999999999999</v>
      </c>
      <c r="AL365">
        <f t="shared" si="66"/>
        <v>9.1217000000000006</v>
      </c>
      <c r="AM365">
        <f t="shared" si="67"/>
        <v>15.393963354</v>
      </c>
      <c r="AP365" s="9"/>
      <c r="AQ365" s="22">
        <v>-3.7536600000000003E-2</v>
      </c>
      <c r="AR365" s="22">
        <v>384.238</v>
      </c>
      <c r="AS365" s="22">
        <v>-1.7242400000000001E-2</v>
      </c>
      <c r="AT365" s="22">
        <v>355</v>
      </c>
      <c r="AU365" s="22">
        <v>-3.75763E-2</v>
      </c>
      <c r="AV365">
        <f t="shared" si="68"/>
        <v>17.2424</v>
      </c>
      <c r="AW365">
        <f t="shared" si="69"/>
        <v>-0.64722107184000011</v>
      </c>
      <c r="AX365" s="9"/>
      <c r="AY365" s="22">
        <v>1.6876199999999999</v>
      </c>
      <c r="AZ365" s="22">
        <v>449.72300000000001</v>
      </c>
      <c r="BA365" s="22">
        <v>-8.7921100000000005E-3</v>
      </c>
      <c r="BB365" s="22">
        <v>355</v>
      </c>
      <c r="BC365" s="22">
        <v>1.6873199999999999</v>
      </c>
      <c r="BD365">
        <f t="shared" si="70"/>
        <v>8.792110000000001</v>
      </c>
      <c r="BE365">
        <f t="shared" si="71"/>
        <v>14.837740678200001</v>
      </c>
    </row>
    <row r="366" spans="6:57">
      <c r="F366" s="9"/>
      <c r="G366" s="22">
        <v>-4.2571999999999999E-2</v>
      </c>
      <c r="H366" s="22">
        <v>77.722700000000003</v>
      </c>
      <c r="I366" s="22">
        <v>-1.763E-2</v>
      </c>
      <c r="J366" s="22">
        <v>356</v>
      </c>
      <c r="K366" s="22">
        <v>-4.2932100000000001E-2</v>
      </c>
      <c r="L366">
        <f t="shared" si="60"/>
        <v>17.63</v>
      </c>
      <c r="M366">
        <f t="shared" si="61"/>
        <v>-0.75054435999999991</v>
      </c>
      <c r="N366" s="9"/>
      <c r="O366" s="22">
        <v>1.6926600000000001</v>
      </c>
      <c r="P366" s="22">
        <v>134.35900000000001</v>
      </c>
      <c r="Q366" s="22">
        <v>-7.8887899999999997E-3</v>
      </c>
      <c r="R366" s="22">
        <v>356</v>
      </c>
      <c r="S366" s="22">
        <v>1.6918899999999999</v>
      </c>
      <c r="T366">
        <f t="shared" si="62"/>
        <v>7.8887899999999993</v>
      </c>
      <c r="U366">
        <f t="shared" si="63"/>
        <v>13.353039281399999</v>
      </c>
      <c r="X366" s="9"/>
      <c r="Y366" s="22">
        <v>-4.2571999999999999E-2</v>
      </c>
      <c r="Z366" s="22">
        <v>237.637</v>
      </c>
      <c r="AA366" s="22">
        <v>-1.7337000000000002E-2</v>
      </c>
      <c r="AB366" s="22">
        <v>356</v>
      </c>
      <c r="AC366" s="22">
        <v>-4.2871100000000002E-2</v>
      </c>
      <c r="AD366">
        <f t="shared" si="64"/>
        <v>17.337000000000003</v>
      </c>
      <c r="AE366">
        <f t="shared" si="65"/>
        <v>-0.73807076400000016</v>
      </c>
      <c r="AF366" s="9"/>
      <c r="AG366" s="22">
        <v>1.6926600000000001</v>
      </c>
      <c r="AH366" s="22">
        <v>308.91399999999999</v>
      </c>
      <c r="AI366" s="22">
        <v>-7.9803500000000006E-3</v>
      </c>
      <c r="AJ366" s="22">
        <v>356</v>
      </c>
      <c r="AK366" s="22">
        <v>1.6924999999999999</v>
      </c>
      <c r="AL366">
        <f t="shared" si="66"/>
        <v>7.9803500000000005</v>
      </c>
      <c r="AM366">
        <f t="shared" si="67"/>
        <v>13.508019231</v>
      </c>
      <c r="AP366" s="9"/>
      <c r="AQ366" s="22">
        <v>-4.2571999999999999E-2</v>
      </c>
      <c r="AR366" s="22">
        <v>384.339</v>
      </c>
      <c r="AS366" s="22">
        <v>-1.7251599999999999E-2</v>
      </c>
      <c r="AT366" s="22">
        <v>356</v>
      </c>
      <c r="AU366" s="22">
        <v>-4.2724600000000001E-2</v>
      </c>
      <c r="AV366">
        <f t="shared" si="68"/>
        <v>17.2516</v>
      </c>
      <c r="AW366">
        <f t="shared" si="69"/>
        <v>-0.73443511519999993</v>
      </c>
      <c r="AX366" s="9"/>
      <c r="AY366" s="22">
        <v>1.6926600000000001</v>
      </c>
      <c r="AZ366" s="22">
        <v>449.82400000000001</v>
      </c>
      <c r="BA366" s="22">
        <v>-7.8063999999999998E-3</v>
      </c>
      <c r="BB366" s="22">
        <v>356</v>
      </c>
      <c r="BC366" s="22">
        <v>1.6918899999999999</v>
      </c>
      <c r="BD366">
        <f t="shared" si="70"/>
        <v>7.8064</v>
      </c>
      <c r="BE366">
        <f t="shared" si="71"/>
        <v>13.213581024</v>
      </c>
    </row>
    <row r="367" spans="6:57">
      <c r="F367" s="9"/>
      <c r="G367" s="22">
        <v>-4.7607400000000001E-2</v>
      </c>
      <c r="H367" s="22">
        <v>77.823400000000007</v>
      </c>
      <c r="I367" s="22">
        <v>-1.763E-2</v>
      </c>
      <c r="J367" s="22">
        <v>357</v>
      </c>
      <c r="K367" s="22">
        <v>-4.8040800000000002E-2</v>
      </c>
      <c r="L367">
        <f t="shared" si="60"/>
        <v>17.63</v>
      </c>
      <c r="M367">
        <f t="shared" si="61"/>
        <v>-0.83931846199999993</v>
      </c>
      <c r="N367" s="9"/>
      <c r="O367" s="22">
        <v>1.6976899999999999</v>
      </c>
      <c r="P367" s="22">
        <v>134.459</v>
      </c>
      <c r="Q367" s="22">
        <v>-6.4086899999999999E-3</v>
      </c>
      <c r="R367" s="22">
        <v>357</v>
      </c>
      <c r="S367" s="22">
        <v>1.69678</v>
      </c>
      <c r="T367">
        <f t="shared" si="62"/>
        <v>6.40869</v>
      </c>
      <c r="U367">
        <f t="shared" si="63"/>
        <v>10.8799689261</v>
      </c>
      <c r="X367" s="9"/>
      <c r="Y367" s="22">
        <v>-4.7607400000000001E-2</v>
      </c>
      <c r="Z367" s="22">
        <v>237.738</v>
      </c>
      <c r="AA367" s="22">
        <v>-1.7324800000000001E-2</v>
      </c>
      <c r="AB367" s="22">
        <v>357</v>
      </c>
      <c r="AC367" s="22">
        <v>-4.7567699999999997E-2</v>
      </c>
      <c r="AD367">
        <f t="shared" si="64"/>
        <v>17.3248</v>
      </c>
      <c r="AE367">
        <f t="shared" si="65"/>
        <v>-0.82478868352000001</v>
      </c>
      <c r="AF367" s="9"/>
      <c r="AG367" s="22">
        <v>1.6976899999999999</v>
      </c>
      <c r="AH367" s="22">
        <v>309.01499999999999</v>
      </c>
      <c r="AI367" s="22">
        <v>-6.4666699999999999E-3</v>
      </c>
      <c r="AJ367" s="22">
        <v>357</v>
      </c>
      <c r="AK367" s="22">
        <v>1.69678</v>
      </c>
      <c r="AL367">
        <f t="shared" si="66"/>
        <v>6.4666699999999997</v>
      </c>
      <c r="AM367">
        <f t="shared" si="67"/>
        <v>10.978400992299999</v>
      </c>
      <c r="AP367" s="9"/>
      <c r="AQ367" s="22">
        <v>-4.7607400000000001E-2</v>
      </c>
      <c r="AR367" s="22">
        <v>384.43900000000002</v>
      </c>
      <c r="AS367" s="22">
        <v>-1.7254599999999998E-2</v>
      </c>
      <c r="AT367" s="22">
        <v>357</v>
      </c>
      <c r="AU367" s="22">
        <v>-4.7900400000000003E-2</v>
      </c>
      <c r="AV367">
        <f t="shared" si="68"/>
        <v>17.2546</v>
      </c>
      <c r="AW367">
        <f t="shared" si="69"/>
        <v>-0.82144664404000001</v>
      </c>
      <c r="AX367" s="9"/>
      <c r="AY367" s="22">
        <v>1.6976899999999999</v>
      </c>
      <c r="AZ367" s="22">
        <v>449.92399999999998</v>
      </c>
      <c r="BA367" s="22">
        <v>-6.1370799999999996E-3</v>
      </c>
      <c r="BB367" s="22">
        <v>357</v>
      </c>
      <c r="BC367" s="22">
        <v>1.69678</v>
      </c>
      <c r="BD367">
        <f t="shared" si="70"/>
        <v>6.1370799999999992</v>
      </c>
      <c r="BE367">
        <f t="shared" si="71"/>
        <v>10.418859345199998</v>
      </c>
    </row>
    <row r="368" spans="6:57">
      <c r="F368" s="9"/>
      <c r="G368" s="22">
        <v>-5.2642799999999997E-2</v>
      </c>
      <c r="H368" s="22">
        <v>77.924099999999996</v>
      </c>
      <c r="I368" s="22">
        <v>-1.76422E-2</v>
      </c>
      <c r="J368" s="22">
        <v>358</v>
      </c>
      <c r="K368" s="22">
        <v>-5.3131100000000001E-2</v>
      </c>
      <c r="L368">
        <f t="shared" si="60"/>
        <v>17.642199999999999</v>
      </c>
      <c r="M368">
        <f t="shared" si="61"/>
        <v>-0.92873480615999993</v>
      </c>
      <c r="N368" s="9"/>
      <c r="O368" s="22">
        <v>1.7027300000000001</v>
      </c>
      <c r="P368" s="22">
        <v>134.56</v>
      </c>
      <c r="Q368" s="22">
        <v>-4.2153900000000003E-3</v>
      </c>
      <c r="R368" s="22">
        <v>358</v>
      </c>
      <c r="S368" s="22">
        <v>1.70197</v>
      </c>
      <c r="T368">
        <f t="shared" si="62"/>
        <v>4.2153900000000002</v>
      </c>
      <c r="U368">
        <f t="shared" si="63"/>
        <v>7.1776710147000005</v>
      </c>
      <c r="X368" s="9"/>
      <c r="Y368" s="22">
        <v>-5.2642799999999997E-2</v>
      </c>
      <c r="Z368" s="22">
        <v>237.839</v>
      </c>
      <c r="AA368" s="22">
        <v>-1.7337000000000002E-2</v>
      </c>
      <c r="AB368" s="22">
        <v>358</v>
      </c>
      <c r="AC368" s="22">
        <v>-5.3009000000000001E-2</v>
      </c>
      <c r="AD368">
        <f t="shared" si="64"/>
        <v>17.337000000000003</v>
      </c>
      <c r="AE368">
        <f t="shared" si="65"/>
        <v>-0.91266822360000011</v>
      </c>
      <c r="AF368" s="9"/>
      <c r="AG368" s="22">
        <v>1.7027300000000001</v>
      </c>
      <c r="AH368" s="22">
        <v>309.11599999999999</v>
      </c>
      <c r="AI368" s="22">
        <v>-4.2172199999999998E-3</v>
      </c>
      <c r="AJ368" s="22">
        <v>358</v>
      </c>
      <c r="AK368" s="22">
        <v>1.70197</v>
      </c>
      <c r="AL368">
        <f t="shared" si="66"/>
        <v>4.2172200000000002</v>
      </c>
      <c r="AM368">
        <f t="shared" si="67"/>
        <v>7.1807870106000005</v>
      </c>
      <c r="AP368" s="9"/>
      <c r="AQ368" s="22">
        <v>-5.2642799999999997E-2</v>
      </c>
      <c r="AR368" s="22">
        <v>384.54</v>
      </c>
      <c r="AS368" s="22">
        <v>-1.7263799999999999E-2</v>
      </c>
      <c r="AT368" s="22">
        <v>358</v>
      </c>
      <c r="AU368" s="22">
        <v>-5.2978499999999998E-2</v>
      </c>
      <c r="AV368">
        <f t="shared" si="68"/>
        <v>17.2638</v>
      </c>
      <c r="AW368">
        <f t="shared" si="69"/>
        <v>-0.90881477063999994</v>
      </c>
      <c r="AX368" s="9"/>
      <c r="AY368" s="22">
        <v>1.7027300000000001</v>
      </c>
      <c r="AZ368" s="22">
        <v>450.02499999999998</v>
      </c>
      <c r="BA368" s="22">
        <v>-3.6495999999999998E-3</v>
      </c>
      <c r="BB368" s="22">
        <v>358</v>
      </c>
      <c r="BC368" s="22">
        <v>1.70166</v>
      </c>
      <c r="BD368">
        <f t="shared" si="70"/>
        <v>3.6496</v>
      </c>
      <c r="BE368">
        <f t="shared" si="71"/>
        <v>6.214283408</v>
      </c>
    </row>
    <row r="369" spans="6:57">
      <c r="F369" s="9"/>
      <c r="G369" s="22">
        <v>-5.7678199999999999E-2</v>
      </c>
      <c r="H369" s="22">
        <v>78.024799999999999</v>
      </c>
      <c r="I369" s="22">
        <v>-1.763E-2</v>
      </c>
      <c r="J369" s="22">
        <v>359</v>
      </c>
      <c r="K369" s="22">
        <v>-5.8044400000000003E-2</v>
      </c>
      <c r="L369">
        <f t="shared" si="60"/>
        <v>17.63</v>
      </c>
      <c r="M369">
        <f t="shared" si="61"/>
        <v>-1.0168666659999999</v>
      </c>
      <c r="N369" s="9"/>
      <c r="O369" s="22">
        <v>1.7077599999999999</v>
      </c>
      <c r="P369" s="22">
        <v>134.661</v>
      </c>
      <c r="Q369" s="25">
        <v>-3.3264200000000002E-6</v>
      </c>
      <c r="R369" s="22">
        <v>359</v>
      </c>
      <c r="S369" s="22">
        <v>1.7065399999999999</v>
      </c>
      <c r="T369">
        <f t="shared" si="62"/>
        <v>3.3264200000000001E-3</v>
      </c>
      <c r="U369">
        <f t="shared" si="63"/>
        <v>5.6807270192000001E-3</v>
      </c>
      <c r="X369" s="9"/>
      <c r="Y369" s="22">
        <v>-5.7678199999999999E-2</v>
      </c>
      <c r="Z369" s="22">
        <v>237.93899999999999</v>
      </c>
      <c r="AA369" s="22">
        <v>-1.7333999999999999E-2</v>
      </c>
      <c r="AB369" s="22">
        <v>359</v>
      </c>
      <c r="AC369" s="22">
        <v>-5.8105499999999997E-2</v>
      </c>
      <c r="AD369">
        <f t="shared" si="64"/>
        <v>17.334</v>
      </c>
      <c r="AE369">
        <f t="shared" si="65"/>
        <v>-0.99979391880000001</v>
      </c>
      <c r="AF369" s="9"/>
      <c r="AG369" s="22">
        <v>1.7077599999999999</v>
      </c>
      <c r="AH369" s="22">
        <v>309.21699999999998</v>
      </c>
      <c r="AI369" s="25">
        <v>-2.3376499999999999E-5</v>
      </c>
      <c r="AJ369" s="22">
        <v>359</v>
      </c>
      <c r="AK369" s="22">
        <v>1.70685</v>
      </c>
      <c r="AL369">
        <f t="shared" si="66"/>
        <v>2.3376499999999998E-2</v>
      </c>
      <c r="AM369">
        <f t="shared" si="67"/>
        <v>3.9921451639999994E-2</v>
      </c>
      <c r="AP369" s="9"/>
      <c r="AQ369" s="22">
        <v>-5.7678199999999999E-2</v>
      </c>
      <c r="AR369" s="22">
        <v>384.64100000000002</v>
      </c>
      <c r="AS369" s="22">
        <v>-1.7251599999999999E-2</v>
      </c>
      <c r="AT369" s="22">
        <v>359</v>
      </c>
      <c r="AU369" s="22">
        <v>-5.84106E-2</v>
      </c>
      <c r="AV369">
        <f t="shared" si="68"/>
        <v>17.2516</v>
      </c>
      <c r="AW369">
        <f t="shared" si="69"/>
        <v>-0.99504123511999998</v>
      </c>
      <c r="AX369" s="9"/>
      <c r="AY369" s="22">
        <v>1.7077599999999999</v>
      </c>
      <c r="AZ369" s="22">
        <v>450.12599999999998</v>
      </c>
      <c r="BA369" s="22">
        <v>8.5571300000000002E-4</v>
      </c>
      <c r="BB369" s="22">
        <v>359</v>
      </c>
      <c r="BC369" s="22">
        <v>1.70685</v>
      </c>
      <c r="BD369">
        <f t="shared" si="70"/>
        <v>-0.85571300000000006</v>
      </c>
      <c r="BE369">
        <f t="shared" si="71"/>
        <v>-1.4613524328800001</v>
      </c>
    </row>
    <row r="370" spans="6:57">
      <c r="F370" s="9"/>
      <c r="G370" s="22">
        <v>-6.2713599999999994E-2</v>
      </c>
      <c r="H370" s="22">
        <v>78.125500000000002</v>
      </c>
      <c r="I370" s="22">
        <v>-1.7648299999999999E-2</v>
      </c>
      <c r="J370" s="22">
        <v>360</v>
      </c>
      <c r="K370" s="22">
        <v>-6.3232399999999994E-2</v>
      </c>
      <c r="L370">
        <f t="shared" si="60"/>
        <v>17.648299999999999</v>
      </c>
      <c r="M370">
        <f t="shared" si="61"/>
        <v>-1.1067884268799999</v>
      </c>
      <c r="N370" s="9"/>
      <c r="O370" s="22">
        <v>1.7128000000000001</v>
      </c>
      <c r="P370" s="22">
        <v>134.761</v>
      </c>
      <c r="Q370" s="22">
        <v>5.48096E-3</v>
      </c>
      <c r="R370" s="22">
        <v>360</v>
      </c>
      <c r="S370" s="22">
        <v>1.71204</v>
      </c>
      <c r="T370">
        <f t="shared" si="62"/>
        <v>-5.4809599999999996</v>
      </c>
      <c r="U370">
        <f t="shared" si="63"/>
        <v>-9.3877882879999994</v>
      </c>
      <c r="X370" s="9"/>
      <c r="Y370" s="22">
        <v>-6.2713599999999994E-2</v>
      </c>
      <c r="Z370" s="22">
        <v>238.04</v>
      </c>
      <c r="AA370" s="22">
        <v>-1.73431E-2</v>
      </c>
      <c r="AB370" s="22">
        <v>360</v>
      </c>
      <c r="AC370" s="22">
        <v>-6.31409E-2</v>
      </c>
      <c r="AD370">
        <f t="shared" si="64"/>
        <v>17.3431</v>
      </c>
      <c r="AE370">
        <f t="shared" si="65"/>
        <v>-1.0876482361599999</v>
      </c>
      <c r="AF370" s="9"/>
      <c r="AG370" s="22">
        <v>1.7128000000000001</v>
      </c>
      <c r="AH370" s="22">
        <v>309.31700000000001</v>
      </c>
      <c r="AI370" s="22">
        <v>6.7810099999999996E-3</v>
      </c>
      <c r="AJ370" s="22">
        <v>360</v>
      </c>
      <c r="AK370" s="22">
        <v>1.71265</v>
      </c>
      <c r="AL370">
        <f t="shared" si="66"/>
        <v>-6.7810099999999993</v>
      </c>
      <c r="AM370">
        <f t="shared" si="67"/>
        <v>-11.614513927999999</v>
      </c>
      <c r="AP370" s="9"/>
      <c r="AQ370" s="22">
        <v>-6.2713599999999994E-2</v>
      </c>
      <c r="AR370" s="22">
        <v>384.74099999999999</v>
      </c>
      <c r="AS370" s="22">
        <v>-1.72607E-2</v>
      </c>
      <c r="AT370" s="22">
        <v>360</v>
      </c>
      <c r="AU370" s="22">
        <v>-6.3079800000000005E-2</v>
      </c>
      <c r="AV370">
        <f t="shared" si="68"/>
        <v>17.2607</v>
      </c>
      <c r="AW370">
        <f t="shared" si="69"/>
        <v>-1.0824806355199998</v>
      </c>
      <c r="AX370" s="9"/>
      <c r="AY370" s="22">
        <v>1.7128000000000001</v>
      </c>
      <c r="AZ370" s="22">
        <v>450.22699999999998</v>
      </c>
      <c r="BA370" s="22">
        <v>9.0698199999999993E-3</v>
      </c>
      <c r="BB370" s="22">
        <v>360</v>
      </c>
      <c r="BC370" s="22">
        <v>1.71204</v>
      </c>
      <c r="BD370">
        <f t="shared" si="70"/>
        <v>-9.06982</v>
      </c>
      <c r="BE370">
        <f t="shared" si="71"/>
        <v>-15.534787696</v>
      </c>
    </row>
    <row r="371" spans="6:57">
      <c r="F371" s="9"/>
      <c r="G371" s="22">
        <v>-6.7749000000000004E-2</v>
      </c>
      <c r="H371" s="22">
        <v>78.226200000000006</v>
      </c>
      <c r="I371" s="22">
        <v>-1.7645299999999999E-2</v>
      </c>
      <c r="J371" s="22">
        <v>361</v>
      </c>
      <c r="K371" s="22">
        <v>-6.8237300000000001E-2</v>
      </c>
      <c r="L371">
        <f t="shared" si="60"/>
        <v>17.645299999999999</v>
      </c>
      <c r="M371">
        <f t="shared" si="61"/>
        <v>-1.1954514297000001</v>
      </c>
      <c r="N371" s="9"/>
      <c r="O371" s="22">
        <v>1.71783</v>
      </c>
      <c r="P371" s="22">
        <v>134.86199999999999</v>
      </c>
      <c r="Q371" s="22">
        <v>1.39496E-2</v>
      </c>
      <c r="R371" s="22">
        <v>361</v>
      </c>
      <c r="S371" s="22">
        <v>1.71692</v>
      </c>
      <c r="T371">
        <f t="shared" si="62"/>
        <v>-13.9496</v>
      </c>
      <c r="U371">
        <f t="shared" si="63"/>
        <v>-23.963041367999999</v>
      </c>
      <c r="X371" s="9"/>
      <c r="Y371" s="22">
        <v>-6.7749000000000004E-2</v>
      </c>
      <c r="Z371" s="22">
        <v>238.14099999999999</v>
      </c>
      <c r="AA371" s="22">
        <v>-1.73431E-2</v>
      </c>
      <c r="AB371" s="22">
        <v>361</v>
      </c>
      <c r="AC371" s="22">
        <v>-6.8237300000000001E-2</v>
      </c>
      <c r="AD371">
        <f t="shared" si="64"/>
        <v>17.3431</v>
      </c>
      <c r="AE371">
        <f t="shared" si="65"/>
        <v>-1.1749776819</v>
      </c>
      <c r="AF371" s="9"/>
      <c r="AG371" s="22">
        <v>1.71783</v>
      </c>
      <c r="AH371" s="22">
        <v>309.41800000000001</v>
      </c>
      <c r="AI371" s="22">
        <v>1.7804E-2</v>
      </c>
      <c r="AJ371" s="22">
        <v>361</v>
      </c>
      <c r="AK371" s="22">
        <v>1.71692</v>
      </c>
      <c r="AL371">
        <f t="shared" si="66"/>
        <v>-17.804000000000002</v>
      </c>
      <c r="AM371">
        <f t="shared" si="67"/>
        <v>-30.584245320000004</v>
      </c>
      <c r="AP371" s="9"/>
      <c r="AQ371" s="22">
        <v>-6.7749000000000004E-2</v>
      </c>
      <c r="AR371" s="22">
        <v>384.84199999999998</v>
      </c>
      <c r="AS371" s="22">
        <v>-1.7266799999999999E-2</v>
      </c>
      <c r="AT371" s="22">
        <v>361</v>
      </c>
      <c r="AU371" s="22">
        <v>-6.8328899999999998E-2</v>
      </c>
      <c r="AV371">
        <f t="shared" si="68"/>
        <v>17.2668</v>
      </c>
      <c r="AW371">
        <f t="shared" si="69"/>
        <v>-1.1698084332000001</v>
      </c>
      <c r="AX371" s="9"/>
      <c r="AY371" s="22">
        <v>1.71783</v>
      </c>
      <c r="AZ371" s="22">
        <v>450.327</v>
      </c>
      <c r="BA371" s="22">
        <v>2.0214800000000002E-2</v>
      </c>
      <c r="BB371" s="22">
        <v>361</v>
      </c>
      <c r="BC371" s="22">
        <v>1.71783</v>
      </c>
      <c r="BD371">
        <f t="shared" si="70"/>
        <v>-20.2148</v>
      </c>
      <c r="BE371">
        <f t="shared" si="71"/>
        <v>-34.725589884000001</v>
      </c>
    </row>
    <row r="372" spans="6:57">
      <c r="F372" s="9"/>
      <c r="G372" s="22">
        <v>-7.2784399999999999E-2</v>
      </c>
      <c r="H372" s="22">
        <v>78.326899999999995</v>
      </c>
      <c r="I372" s="22">
        <v>-1.7654400000000001E-2</v>
      </c>
      <c r="J372" s="22">
        <v>362</v>
      </c>
      <c r="K372" s="22">
        <v>-7.3547399999999999E-2</v>
      </c>
      <c r="L372">
        <f t="shared" si="60"/>
        <v>17.654399999999999</v>
      </c>
      <c r="M372">
        <f t="shared" si="61"/>
        <v>-1.2849649113599999</v>
      </c>
      <c r="N372" s="9"/>
      <c r="O372" s="22">
        <v>1.7228699999999999</v>
      </c>
      <c r="P372" s="22">
        <v>134.96299999999999</v>
      </c>
      <c r="Q372" s="22">
        <v>2.4752799999999998E-2</v>
      </c>
      <c r="R372" s="22">
        <v>362</v>
      </c>
      <c r="S372" s="22">
        <v>1.72272</v>
      </c>
      <c r="T372">
        <f t="shared" si="62"/>
        <v>-24.752799999999997</v>
      </c>
      <c r="U372">
        <f t="shared" si="63"/>
        <v>-42.645856535999989</v>
      </c>
      <c r="X372" s="9"/>
      <c r="Y372" s="22">
        <v>-7.2784399999999999E-2</v>
      </c>
      <c r="Z372" s="22">
        <v>238.24199999999999</v>
      </c>
      <c r="AA372" s="22">
        <v>-1.7355300000000001E-2</v>
      </c>
      <c r="AB372" s="22">
        <v>362</v>
      </c>
      <c r="AC372" s="22">
        <v>-7.3242199999999993E-2</v>
      </c>
      <c r="AD372">
        <f t="shared" si="64"/>
        <v>17.3553</v>
      </c>
      <c r="AE372">
        <f t="shared" si="65"/>
        <v>-1.2631950973199999</v>
      </c>
      <c r="AF372" s="9"/>
      <c r="AG372" s="22">
        <v>1.7228699999999999</v>
      </c>
      <c r="AH372" s="22">
        <v>309.51900000000001</v>
      </c>
      <c r="AI372" s="22">
        <v>3.0532799999999999E-2</v>
      </c>
      <c r="AJ372" s="22">
        <v>362</v>
      </c>
      <c r="AK372" s="22">
        <v>1.72211</v>
      </c>
      <c r="AL372">
        <f t="shared" si="66"/>
        <v>-30.532799999999998</v>
      </c>
      <c r="AM372">
        <f t="shared" si="67"/>
        <v>-52.604045135999996</v>
      </c>
      <c r="AP372" s="9"/>
      <c r="AQ372" s="22">
        <v>-7.2784399999999999E-2</v>
      </c>
      <c r="AR372" s="22">
        <v>384.94299999999998</v>
      </c>
      <c r="AS372" s="22">
        <v>-1.72455E-2</v>
      </c>
      <c r="AT372" s="22">
        <v>362</v>
      </c>
      <c r="AU372" s="22">
        <v>-7.2997999999999993E-2</v>
      </c>
      <c r="AV372">
        <f t="shared" si="68"/>
        <v>17.2455</v>
      </c>
      <c r="AW372">
        <f t="shared" si="69"/>
        <v>-1.2552033702000001</v>
      </c>
      <c r="AX372" s="9"/>
      <c r="AY372" s="22">
        <v>1.7228699999999999</v>
      </c>
      <c r="AZ372" s="22">
        <v>450.428</v>
      </c>
      <c r="BA372" s="22">
        <v>3.3557099999999999E-2</v>
      </c>
      <c r="BB372" s="22">
        <v>362</v>
      </c>
      <c r="BC372" s="22">
        <v>1.72211</v>
      </c>
      <c r="BD372">
        <f t="shared" si="70"/>
        <v>-33.557099999999998</v>
      </c>
      <c r="BE372">
        <f t="shared" si="71"/>
        <v>-57.814520876999993</v>
      </c>
    </row>
    <row r="373" spans="6:57">
      <c r="F373" s="9"/>
      <c r="G373" s="22">
        <v>-7.7819799999999995E-2</v>
      </c>
      <c r="H373" s="22">
        <v>78.427599999999998</v>
      </c>
      <c r="I373" s="22">
        <v>-1.7651400000000001E-2</v>
      </c>
      <c r="J373" s="22">
        <v>363</v>
      </c>
      <c r="K373" s="22">
        <v>-7.8216599999999997E-2</v>
      </c>
      <c r="L373">
        <f t="shared" si="60"/>
        <v>17.651400000000002</v>
      </c>
      <c r="M373">
        <f t="shared" si="61"/>
        <v>-1.37362841772</v>
      </c>
      <c r="N373" s="9"/>
      <c r="O373" s="22">
        <v>1.7279100000000001</v>
      </c>
      <c r="P373" s="22">
        <v>135.06399999999999</v>
      </c>
      <c r="Q373" s="22">
        <v>3.6434899999999999E-2</v>
      </c>
      <c r="R373" s="22">
        <v>363</v>
      </c>
      <c r="S373" s="22">
        <v>1.72729</v>
      </c>
      <c r="T373">
        <f t="shared" si="62"/>
        <v>-36.434899999999999</v>
      </c>
      <c r="U373">
        <f t="shared" si="63"/>
        <v>-62.956228058999997</v>
      </c>
      <c r="X373" s="9"/>
      <c r="Y373" s="22">
        <v>-7.7819799999999995E-2</v>
      </c>
      <c r="Z373" s="22">
        <v>238.34200000000001</v>
      </c>
      <c r="AA373" s="22">
        <v>-1.73706E-2</v>
      </c>
      <c r="AB373" s="22">
        <v>363</v>
      </c>
      <c r="AC373" s="22">
        <v>-7.8186000000000005E-2</v>
      </c>
      <c r="AD373">
        <f t="shared" si="64"/>
        <v>17.3706</v>
      </c>
      <c r="AE373">
        <f t="shared" si="65"/>
        <v>-1.3517766178799999</v>
      </c>
      <c r="AF373" s="9"/>
      <c r="AG373" s="22">
        <v>1.7279100000000001</v>
      </c>
      <c r="AH373" s="22">
        <v>309.61900000000003</v>
      </c>
      <c r="AI373" s="22">
        <v>4.5098899999999997E-2</v>
      </c>
      <c r="AJ373" s="22">
        <v>363</v>
      </c>
      <c r="AK373" s="22">
        <v>1.7276</v>
      </c>
      <c r="AL373">
        <f t="shared" si="66"/>
        <v>-45.0989</v>
      </c>
      <c r="AM373">
        <f t="shared" si="67"/>
        <v>-77.926840299000006</v>
      </c>
      <c r="AP373" s="9"/>
      <c r="AQ373" s="22">
        <v>-7.7819799999999995E-2</v>
      </c>
      <c r="AR373" s="22">
        <v>385.04399999999998</v>
      </c>
      <c r="AS373" s="22">
        <v>-1.7257700000000001E-2</v>
      </c>
      <c r="AT373" s="22">
        <v>363</v>
      </c>
      <c r="AU373" s="22">
        <v>-7.8887899999999997E-2</v>
      </c>
      <c r="AV373">
        <f t="shared" si="68"/>
        <v>17.2577</v>
      </c>
      <c r="AW373">
        <f t="shared" si="69"/>
        <v>-1.3429907624599999</v>
      </c>
      <c r="AX373" s="9"/>
      <c r="AY373" s="22">
        <v>1.7279100000000001</v>
      </c>
      <c r="AZ373" s="22">
        <v>450.529</v>
      </c>
      <c r="BA373" s="22">
        <v>4.9014299999999997E-2</v>
      </c>
      <c r="BB373" s="22">
        <v>363</v>
      </c>
      <c r="BC373" s="22">
        <v>1.72729</v>
      </c>
      <c r="BD373">
        <f t="shared" si="70"/>
        <v>-49.014299999999999</v>
      </c>
      <c r="BE373">
        <f t="shared" si="71"/>
        <v>-84.692299113000004</v>
      </c>
    </row>
    <row r="374" spans="6:57">
      <c r="F374" s="9"/>
      <c r="G374" s="22">
        <v>-8.2855200000000004E-2</v>
      </c>
      <c r="H374" s="22">
        <v>78.528300000000002</v>
      </c>
      <c r="I374" s="22">
        <v>-1.7654400000000001E-2</v>
      </c>
      <c r="J374" s="22">
        <v>364</v>
      </c>
      <c r="K374" s="22">
        <v>-8.3252000000000007E-2</v>
      </c>
      <c r="L374">
        <f t="shared" si="60"/>
        <v>17.654399999999999</v>
      </c>
      <c r="M374">
        <f t="shared" si="61"/>
        <v>-1.46275884288</v>
      </c>
      <c r="N374" s="9"/>
      <c r="O374" s="22">
        <v>1.7329399999999999</v>
      </c>
      <c r="P374" s="22">
        <v>135.16399999999999</v>
      </c>
      <c r="Q374" s="22">
        <v>4.9444599999999998E-2</v>
      </c>
      <c r="R374" s="22">
        <v>364</v>
      </c>
      <c r="S374" s="22">
        <v>1.7321800000000001</v>
      </c>
      <c r="T374">
        <f t="shared" si="62"/>
        <v>-49.444600000000001</v>
      </c>
      <c r="U374">
        <f t="shared" si="63"/>
        <v>-85.684525124000004</v>
      </c>
      <c r="X374" s="9"/>
      <c r="Y374" s="22">
        <v>-8.2855200000000004E-2</v>
      </c>
      <c r="Z374" s="22">
        <v>238.44300000000001</v>
      </c>
      <c r="AA374" s="22">
        <v>-1.7364500000000001E-2</v>
      </c>
      <c r="AB374" s="22">
        <v>364</v>
      </c>
      <c r="AC374" s="22">
        <v>-8.3374000000000004E-2</v>
      </c>
      <c r="AD374">
        <f t="shared" si="64"/>
        <v>17.364500000000003</v>
      </c>
      <c r="AE374">
        <f t="shared" si="65"/>
        <v>-1.4387391204000004</v>
      </c>
      <c r="AF374" s="9"/>
      <c r="AG374" s="22">
        <v>1.7329399999999999</v>
      </c>
      <c r="AH374" s="22">
        <v>309.72000000000003</v>
      </c>
      <c r="AI374" s="22">
        <v>6.1236600000000002E-2</v>
      </c>
      <c r="AJ374" s="22">
        <v>364</v>
      </c>
      <c r="AK374" s="22">
        <v>1.7327900000000001</v>
      </c>
      <c r="AL374">
        <f t="shared" si="66"/>
        <v>-61.236600000000003</v>
      </c>
      <c r="AM374">
        <f t="shared" si="67"/>
        <v>-106.119353604</v>
      </c>
      <c r="AP374" s="9"/>
      <c r="AQ374" s="22">
        <v>-8.2855200000000004E-2</v>
      </c>
      <c r="AR374" s="22">
        <v>385.14400000000001</v>
      </c>
      <c r="AS374" s="22">
        <v>-1.7266799999999999E-2</v>
      </c>
      <c r="AT374" s="22">
        <v>364</v>
      </c>
      <c r="AU374" s="22">
        <v>-8.3038299999999995E-2</v>
      </c>
      <c r="AV374">
        <f t="shared" si="68"/>
        <v>17.2668</v>
      </c>
      <c r="AW374">
        <f t="shared" si="69"/>
        <v>-1.4306441673600001</v>
      </c>
      <c r="AX374" s="9"/>
      <c r="AY374" s="22">
        <v>1.7329399999999999</v>
      </c>
      <c r="AZ374" s="22">
        <v>450.62900000000002</v>
      </c>
      <c r="BA374" s="22">
        <v>6.4709500000000003E-2</v>
      </c>
      <c r="BB374" s="22">
        <v>364</v>
      </c>
      <c r="BC374" s="22">
        <v>1.73187</v>
      </c>
      <c r="BD374">
        <f t="shared" si="70"/>
        <v>-64.709500000000006</v>
      </c>
      <c r="BE374">
        <f t="shared" si="71"/>
        <v>-112.13768093</v>
      </c>
    </row>
    <row r="375" spans="6:57">
      <c r="F375" s="9"/>
      <c r="G375" s="22">
        <v>-8.7890599999999999E-2</v>
      </c>
      <c r="H375" s="22">
        <v>78.629099999999994</v>
      </c>
      <c r="I375" s="22">
        <v>-1.7663600000000002E-2</v>
      </c>
      <c r="J375" s="22">
        <v>365</v>
      </c>
      <c r="K375" s="22">
        <v>-8.8226299999999994E-2</v>
      </c>
      <c r="L375">
        <f t="shared" si="60"/>
        <v>17.663600000000002</v>
      </c>
      <c r="M375">
        <f t="shared" si="61"/>
        <v>-1.5524644021600003</v>
      </c>
      <c r="N375" s="9"/>
      <c r="O375" s="22">
        <v>1.7379800000000001</v>
      </c>
      <c r="P375" s="22">
        <v>135.26499999999999</v>
      </c>
      <c r="Q375" s="22">
        <v>6.3125600000000004E-2</v>
      </c>
      <c r="R375" s="22">
        <v>365</v>
      </c>
      <c r="S375" s="22">
        <v>1.7379800000000001</v>
      </c>
      <c r="T375">
        <f t="shared" si="62"/>
        <v>-63.125600000000006</v>
      </c>
      <c r="U375">
        <f t="shared" si="63"/>
        <v>-109.71103028800002</v>
      </c>
      <c r="X375" s="9"/>
      <c r="Y375" s="22">
        <v>-8.7890599999999999E-2</v>
      </c>
      <c r="Z375" s="22">
        <v>238.54400000000001</v>
      </c>
      <c r="AA375" s="22">
        <v>-1.7340100000000001E-2</v>
      </c>
      <c r="AB375" s="22">
        <v>365</v>
      </c>
      <c r="AC375" s="22">
        <v>-8.8348399999999994E-2</v>
      </c>
      <c r="AD375">
        <f t="shared" si="64"/>
        <v>17.3401</v>
      </c>
      <c r="AE375">
        <f t="shared" si="65"/>
        <v>-1.52403179306</v>
      </c>
      <c r="AF375" s="9"/>
      <c r="AG375" s="22">
        <v>1.7379800000000001</v>
      </c>
      <c r="AH375" s="22">
        <v>309.82100000000003</v>
      </c>
      <c r="AI375" s="22">
        <v>7.7972399999999997E-2</v>
      </c>
      <c r="AJ375" s="22">
        <v>365</v>
      </c>
      <c r="AK375" s="22">
        <v>1.7373700000000001</v>
      </c>
      <c r="AL375">
        <f t="shared" si="66"/>
        <v>-77.972399999999993</v>
      </c>
      <c r="AM375">
        <f t="shared" si="67"/>
        <v>-135.51447175199999</v>
      </c>
      <c r="AP375" s="9"/>
      <c r="AQ375" s="22">
        <v>-8.7890599999999999E-2</v>
      </c>
      <c r="AR375" s="22">
        <v>385.245</v>
      </c>
      <c r="AS375" s="22">
        <v>-1.7272900000000001E-2</v>
      </c>
      <c r="AT375" s="22">
        <v>365</v>
      </c>
      <c r="AU375" s="22">
        <v>-8.8287400000000002E-2</v>
      </c>
      <c r="AV375">
        <f t="shared" si="68"/>
        <v>17.2729</v>
      </c>
      <c r="AW375">
        <f t="shared" si="69"/>
        <v>-1.5181255447399999</v>
      </c>
      <c r="AX375" s="9"/>
      <c r="AY375" s="22">
        <v>1.7379800000000001</v>
      </c>
      <c r="AZ375" s="22">
        <v>450.73</v>
      </c>
      <c r="BA375" s="22">
        <v>8.1573499999999993E-2</v>
      </c>
      <c r="BB375" s="22">
        <v>365</v>
      </c>
      <c r="BC375" s="22">
        <v>1.73706</v>
      </c>
      <c r="BD375">
        <f t="shared" si="70"/>
        <v>-81.573499999999996</v>
      </c>
      <c r="BE375">
        <f t="shared" si="71"/>
        <v>-141.77311152999999</v>
      </c>
    </row>
    <row r="376" spans="6:57">
      <c r="F376" s="9"/>
      <c r="G376" s="22">
        <v>-9.2925999999999995E-2</v>
      </c>
      <c r="H376" s="22">
        <v>78.729799999999997</v>
      </c>
      <c r="I376" s="22">
        <v>-1.76727E-2</v>
      </c>
      <c r="J376" s="22">
        <v>366</v>
      </c>
      <c r="K376" s="22">
        <v>-9.3292200000000006E-2</v>
      </c>
      <c r="L376">
        <f t="shared" si="60"/>
        <v>17.672699999999999</v>
      </c>
      <c r="M376">
        <f t="shared" si="61"/>
        <v>-1.6422533201999998</v>
      </c>
      <c r="N376" s="9"/>
      <c r="O376" s="22">
        <v>1.7430099999999999</v>
      </c>
      <c r="P376" s="22">
        <v>135.36600000000001</v>
      </c>
      <c r="Q376" s="22">
        <v>7.8186000000000005E-2</v>
      </c>
      <c r="R376" s="22">
        <v>366</v>
      </c>
      <c r="S376" s="22">
        <v>1.7422500000000001</v>
      </c>
      <c r="T376">
        <f t="shared" si="62"/>
        <v>-78.186000000000007</v>
      </c>
      <c r="U376">
        <f t="shared" si="63"/>
        <v>-136.27897986000002</v>
      </c>
      <c r="X376" s="9"/>
      <c r="Y376" s="22">
        <v>-9.2925999999999995E-2</v>
      </c>
      <c r="Z376" s="22">
        <v>238.64400000000001</v>
      </c>
      <c r="AA376" s="22">
        <v>-1.73431E-2</v>
      </c>
      <c r="AB376" s="22">
        <v>366</v>
      </c>
      <c r="AC376" s="22">
        <v>-9.2925999999999995E-2</v>
      </c>
      <c r="AD376">
        <f t="shared" si="64"/>
        <v>17.3431</v>
      </c>
      <c r="AE376">
        <f t="shared" si="65"/>
        <v>-1.6116249105999998</v>
      </c>
      <c r="AF376" s="9"/>
      <c r="AG376" s="22">
        <v>1.7430099999999999</v>
      </c>
      <c r="AH376" s="22">
        <v>309.92200000000003</v>
      </c>
      <c r="AI376" s="22">
        <v>9.4757099999999997E-2</v>
      </c>
      <c r="AJ376" s="22">
        <v>366</v>
      </c>
      <c r="AK376" s="22">
        <v>1.74194</v>
      </c>
      <c r="AL376">
        <f t="shared" si="66"/>
        <v>-94.757099999999994</v>
      </c>
      <c r="AM376">
        <f t="shared" si="67"/>
        <v>-165.16257287099998</v>
      </c>
      <c r="AP376" s="9"/>
      <c r="AQ376" s="22">
        <v>-9.2925999999999995E-2</v>
      </c>
      <c r="AR376" s="22">
        <v>385.346</v>
      </c>
      <c r="AS376" s="22">
        <v>-1.7230200000000001E-2</v>
      </c>
      <c r="AT376" s="22">
        <v>366</v>
      </c>
      <c r="AU376" s="22">
        <v>-9.3566899999999995E-2</v>
      </c>
      <c r="AV376">
        <f t="shared" si="68"/>
        <v>17.2302</v>
      </c>
      <c r="AW376">
        <f t="shared" si="69"/>
        <v>-1.6011335651999998</v>
      </c>
      <c r="AX376" s="9"/>
      <c r="AY376" s="22">
        <v>1.7430099999999999</v>
      </c>
      <c r="AZ376" s="22">
        <v>450.83100000000002</v>
      </c>
      <c r="BA376" s="22">
        <v>9.8602300000000004E-2</v>
      </c>
      <c r="BB376" s="22">
        <v>366</v>
      </c>
      <c r="BC376" s="22">
        <v>1.74255</v>
      </c>
      <c r="BD376">
        <f t="shared" si="70"/>
        <v>-98.6023</v>
      </c>
      <c r="BE376">
        <f t="shared" si="71"/>
        <v>-171.86479492300001</v>
      </c>
    </row>
    <row r="377" spans="6:57">
      <c r="F377" s="9"/>
      <c r="G377" s="22">
        <v>-9.7961400000000004E-2</v>
      </c>
      <c r="H377" s="22">
        <v>78.830500000000001</v>
      </c>
      <c r="I377" s="22">
        <v>-1.76727E-2</v>
      </c>
      <c r="J377" s="22">
        <v>367</v>
      </c>
      <c r="K377" s="22">
        <v>-9.8480200000000004E-2</v>
      </c>
      <c r="L377">
        <f t="shared" si="60"/>
        <v>17.672699999999999</v>
      </c>
      <c r="M377">
        <f t="shared" si="61"/>
        <v>-1.7312424337799999</v>
      </c>
      <c r="N377" s="9"/>
      <c r="O377" s="22">
        <v>1.7480500000000001</v>
      </c>
      <c r="P377" s="22">
        <v>135.46600000000001</v>
      </c>
      <c r="Q377" s="22">
        <v>9.3658400000000003E-2</v>
      </c>
      <c r="R377" s="22">
        <v>367</v>
      </c>
      <c r="S377" s="22">
        <v>1.7474400000000001</v>
      </c>
      <c r="T377">
        <f t="shared" si="62"/>
        <v>-93.6584</v>
      </c>
      <c r="U377">
        <f t="shared" si="63"/>
        <v>-163.71956612</v>
      </c>
      <c r="X377" s="9"/>
      <c r="Y377" s="22">
        <v>-9.7961400000000004E-2</v>
      </c>
      <c r="Z377" s="22">
        <v>238.745</v>
      </c>
      <c r="AA377" s="22">
        <v>-1.7352300000000001E-2</v>
      </c>
      <c r="AB377" s="22">
        <v>367</v>
      </c>
      <c r="AC377" s="22">
        <v>-9.8449700000000001E-2</v>
      </c>
      <c r="AD377">
        <f t="shared" si="64"/>
        <v>17.3523</v>
      </c>
      <c r="AE377">
        <f t="shared" si="65"/>
        <v>-1.6998556012200001</v>
      </c>
      <c r="AF377" s="9"/>
      <c r="AG377" s="22">
        <v>1.7480500000000001</v>
      </c>
      <c r="AH377" s="22">
        <v>310.02199999999999</v>
      </c>
      <c r="AI377" s="22">
        <v>0.111725</v>
      </c>
      <c r="AJ377" s="22">
        <v>367</v>
      </c>
      <c r="AK377" s="22">
        <v>1.7474400000000001</v>
      </c>
      <c r="AL377">
        <f t="shared" si="66"/>
        <v>-111.72500000000001</v>
      </c>
      <c r="AM377">
        <f t="shared" si="67"/>
        <v>-195.30088625000002</v>
      </c>
      <c r="AP377" s="9"/>
      <c r="AQ377" s="22">
        <v>-9.7961400000000004E-2</v>
      </c>
      <c r="AR377" s="22">
        <v>385.44600000000003</v>
      </c>
      <c r="AS377" s="22">
        <v>-1.7251599999999999E-2</v>
      </c>
      <c r="AT377" s="22">
        <v>367</v>
      </c>
      <c r="AU377" s="22">
        <v>-9.8114000000000007E-2</v>
      </c>
      <c r="AV377">
        <f t="shared" si="68"/>
        <v>17.2516</v>
      </c>
      <c r="AW377">
        <f t="shared" si="69"/>
        <v>-1.6899908882400001</v>
      </c>
      <c r="AX377" s="9"/>
      <c r="AY377" s="22">
        <v>1.7480500000000001</v>
      </c>
      <c r="AZ377" s="22">
        <v>450.93099999999998</v>
      </c>
      <c r="BA377" s="22">
        <v>0.114838</v>
      </c>
      <c r="BB377" s="22">
        <v>367</v>
      </c>
      <c r="BC377" s="22">
        <v>1.7474400000000001</v>
      </c>
      <c r="BD377">
        <f t="shared" si="70"/>
        <v>-114.83799999999999</v>
      </c>
      <c r="BE377">
        <f t="shared" si="71"/>
        <v>-200.74256589999999</v>
      </c>
    </row>
    <row r="378" spans="6:57">
      <c r="F378" s="9"/>
      <c r="G378" s="22">
        <v>-0.10299700000000001</v>
      </c>
      <c r="H378" s="22">
        <v>78.931200000000004</v>
      </c>
      <c r="I378" s="22">
        <v>-1.76575E-2</v>
      </c>
      <c r="J378" s="22">
        <v>368</v>
      </c>
      <c r="K378" s="22">
        <v>-0.103302</v>
      </c>
      <c r="L378">
        <f t="shared" si="60"/>
        <v>17.657499999999999</v>
      </c>
      <c r="M378">
        <f t="shared" si="61"/>
        <v>-1.8186695275</v>
      </c>
      <c r="N378" s="9"/>
      <c r="O378" s="22">
        <v>1.75308</v>
      </c>
      <c r="P378" s="22">
        <v>135.56700000000001</v>
      </c>
      <c r="Q378" s="22">
        <v>0.1091</v>
      </c>
      <c r="R378" s="22">
        <v>368</v>
      </c>
      <c r="S378" s="22">
        <v>1.7526200000000001</v>
      </c>
      <c r="T378">
        <f t="shared" si="62"/>
        <v>-109.10000000000001</v>
      </c>
      <c r="U378">
        <f t="shared" si="63"/>
        <v>-191.26102800000001</v>
      </c>
      <c r="X378" s="9"/>
      <c r="Y378" s="22">
        <v>-0.10299700000000001</v>
      </c>
      <c r="Z378" s="22">
        <v>238.846</v>
      </c>
      <c r="AA378" s="22">
        <v>-1.7361499999999998E-2</v>
      </c>
      <c r="AB378" s="22">
        <v>368</v>
      </c>
      <c r="AC378" s="22">
        <v>-0.10333299999999999</v>
      </c>
      <c r="AD378">
        <f t="shared" si="64"/>
        <v>17.361499999999999</v>
      </c>
      <c r="AE378">
        <f t="shared" si="65"/>
        <v>-1.7881824155000001</v>
      </c>
      <c r="AF378" s="9"/>
      <c r="AG378" s="22">
        <v>1.75308</v>
      </c>
      <c r="AH378" s="22">
        <v>310.12299999999999</v>
      </c>
      <c r="AI378" s="22">
        <v>0.12847900000000001</v>
      </c>
      <c r="AJ378" s="22">
        <v>368</v>
      </c>
      <c r="AK378" s="22">
        <v>1.7526200000000001</v>
      </c>
      <c r="AL378">
        <f t="shared" si="66"/>
        <v>-128.47900000000001</v>
      </c>
      <c r="AM378">
        <f t="shared" si="67"/>
        <v>-225.23396532000001</v>
      </c>
      <c r="AP378" s="9"/>
      <c r="AQ378" s="22">
        <v>-0.10299700000000001</v>
      </c>
      <c r="AR378" s="22">
        <v>385.54700000000003</v>
      </c>
      <c r="AS378" s="22">
        <v>-1.7276E-2</v>
      </c>
      <c r="AT378" s="22">
        <v>368</v>
      </c>
      <c r="AU378" s="22">
        <v>-0.10345500000000001</v>
      </c>
      <c r="AV378">
        <f t="shared" si="68"/>
        <v>17.276</v>
      </c>
      <c r="AW378">
        <f t="shared" si="69"/>
        <v>-1.7793761720000001</v>
      </c>
      <c r="AX378" s="9"/>
      <c r="AY378" s="22">
        <v>1.75308</v>
      </c>
      <c r="AZ378" s="22">
        <v>451.03199999999998</v>
      </c>
      <c r="BA378" s="22">
        <v>0.13269</v>
      </c>
      <c r="BB378" s="22">
        <v>368</v>
      </c>
      <c r="BC378" s="22">
        <v>1.7523200000000001</v>
      </c>
      <c r="BD378">
        <f t="shared" si="70"/>
        <v>-132.69</v>
      </c>
      <c r="BE378">
        <f t="shared" si="71"/>
        <v>-232.61618519999999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78"/>
  <sheetViews>
    <sheetView topLeftCell="AP1" workbookViewId="0">
      <selection activeCell="BD11" sqref="BD11:BE37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2090.7073770491825</v>
      </c>
      <c r="H2" s="2"/>
      <c r="I2" s="6" t="s">
        <v>12</v>
      </c>
      <c r="J2" s="2"/>
      <c r="K2" s="7" t="s">
        <v>13</v>
      </c>
      <c r="L2" s="3">
        <f>L4*I6*L9/100*100</f>
        <v>26.168328683999999</v>
      </c>
      <c r="M2" s="8" t="s">
        <v>14</v>
      </c>
      <c r="N2" s="9"/>
      <c r="O2" s="2">
        <f>ABS(S7-S6)/ABS(T7-T6)*1000</f>
        <v>777.44803278688585</v>
      </c>
      <c r="P2" s="2"/>
      <c r="Q2" s="6" t="s">
        <v>15</v>
      </c>
      <c r="R2" s="2"/>
      <c r="S2" s="7" t="s">
        <v>13</v>
      </c>
      <c r="T2" s="3">
        <f>T4*Q6*T9/100*100</f>
        <v>25.832278248999994</v>
      </c>
      <c r="U2" s="8" t="s">
        <v>14</v>
      </c>
      <c r="X2" s="9"/>
      <c r="Y2" s="2">
        <f>ABS(AC7-AC6)/ABS(AD7-AD6)*1000</f>
        <v>844.48688524639442</v>
      </c>
      <c r="Z2" s="2"/>
      <c r="AA2" s="6" t="s">
        <v>12</v>
      </c>
      <c r="AB2" s="2"/>
      <c r="AC2" s="7" t="s">
        <v>13</v>
      </c>
      <c r="AD2" s="3">
        <f>AD4*AA6*AD9/100*100</f>
        <v>26.252548062999999</v>
      </c>
      <c r="AE2" s="8" t="s">
        <v>14</v>
      </c>
      <c r="AF2" s="9"/>
      <c r="AG2" s="2">
        <f>ABS(AK7-AK6)/ABS(AL7-AL6)*1000</f>
        <v>1086.2230769230639</v>
      </c>
      <c r="AH2" s="2"/>
      <c r="AI2" s="6" t="s">
        <v>15</v>
      </c>
      <c r="AJ2" s="2"/>
      <c r="AK2" s="7" t="s">
        <v>13</v>
      </c>
      <c r="AL2" s="3">
        <f>AL4*AI6*AL9/100*100</f>
        <v>26.181507303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26.303803236</v>
      </c>
      <c r="AW2" s="8" t="s">
        <v>14</v>
      </c>
      <c r="AX2" s="9"/>
      <c r="AY2" s="2">
        <f>ABS(BC7-BC6)/ABS(BD7-BD6)*1000</f>
        <v>849.48901639344342</v>
      </c>
      <c r="AZ2" s="2"/>
      <c r="BA2" s="6" t="s">
        <v>15</v>
      </c>
      <c r="BB2" s="2"/>
      <c r="BC2" s="7" t="s">
        <v>13</v>
      </c>
      <c r="BD2" s="3">
        <f>BD4*BA6*BD9/100*100</f>
        <v>26.214688815000002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1.71936</v>
      </c>
      <c r="J3" s="2"/>
      <c r="K3" s="10">
        <f>INDEX(L11:L1056,MATCH(I3,K11:K1056,0))</f>
        <v>-1.0464499999999999</v>
      </c>
      <c r="L3" s="35" t="s">
        <v>16</v>
      </c>
      <c r="M3" s="11">
        <f>M9</f>
        <v>26.168328683999995</v>
      </c>
      <c r="N3" s="9"/>
      <c r="O3" s="2" t="s">
        <v>44</v>
      </c>
      <c r="P3" s="2"/>
      <c r="Q3" s="2">
        <f>INDEX(S11:S1056,MATCH(0,T11:T1056,-1))</f>
        <v>1.70197</v>
      </c>
      <c r="R3" s="2"/>
      <c r="S3" s="10">
        <f>INDEX(T11:T1056,MATCH(Q3,S11:S1056,0))</f>
        <v>2.3016400000000004</v>
      </c>
      <c r="T3" s="35" t="s">
        <v>16</v>
      </c>
      <c r="U3" s="11">
        <f>U9</f>
        <v>25.832278249000002</v>
      </c>
      <c r="X3" s="9"/>
      <c r="Y3" s="2" t="s">
        <v>44</v>
      </c>
      <c r="Z3" s="2"/>
      <c r="AA3" s="2">
        <f>INDEX(AC11:AC856,MATCH(0,AD11:AD856,1))</f>
        <v>1.71387</v>
      </c>
      <c r="AB3" s="2"/>
      <c r="AC3" s="10">
        <f>INDEX(AD11:AD1056,MATCH(AA3,AC11:AC1056,0))</f>
        <v>-0.91155999999999993</v>
      </c>
      <c r="AD3" s="35" t="s">
        <v>16</v>
      </c>
      <c r="AE3" s="11">
        <f>AE9</f>
        <v>26.252548062999995</v>
      </c>
      <c r="AF3" s="9"/>
      <c r="AG3" s="2" t="s">
        <v>44</v>
      </c>
      <c r="AH3" s="2"/>
      <c r="AI3" s="2">
        <f>INDEX(AK11:AK1056,MATCH(0,AL11:AL1056,-1))</f>
        <v>1.70197</v>
      </c>
      <c r="AJ3" s="2"/>
      <c r="AK3" s="10">
        <f>INDEX(AL11:AL1056,MATCH(AI3,AK11:AK1056,0))</f>
        <v>1.4398200000000001</v>
      </c>
      <c r="AL3" s="35" t="s">
        <v>16</v>
      </c>
      <c r="AM3" s="11">
        <f>AM9</f>
        <v>26.181507303</v>
      </c>
      <c r="AP3" s="9"/>
      <c r="AQ3" s="2" t="s">
        <v>44</v>
      </c>
      <c r="AR3" s="2"/>
      <c r="AS3" s="2">
        <f>INDEX(AU11:AU856,MATCH(0,AV11:AV856,1))</f>
        <v>1.71387</v>
      </c>
      <c r="AT3" s="2"/>
      <c r="AU3" s="10">
        <f>INDEX(AV11:AV1056,MATCH(AS3,AU11:AU1056,0))</f>
        <v>-2.2018400000000002</v>
      </c>
      <c r="AV3" s="35" t="s">
        <v>16</v>
      </c>
      <c r="AW3" s="11">
        <f>AW9</f>
        <v>26.303803236</v>
      </c>
      <c r="AX3" s="9"/>
      <c r="AY3" s="2" t="s">
        <v>44</v>
      </c>
      <c r="AZ3" s="2"/>
      <c r="BA3" s="2">
        <f>INDEX(BC11:BC1056,MATCH(0,BD11:BD1056,-1))</f>
        <v>1.70197</v>
      </c>
      <c r="BB3" s="2"/>
      <c r="BC3" s="10">
        <f>INDEX(BD11:BD1056,MATCH(BA3,BC11:BC1056,0))</f>
        <v>0.94329799999999997</v>
      </c>
      <c r="BD3" s="35" t="s">
        <v>16</v>
      </c>
      <c r="BE3" s="11">
        <f>BE9</f>
        <v>26.214688815000002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1.7047470142292271</v>
      </c>
      <c r="H4" s="2"/>
      <c r="I4" s="2">
        <f>INDEX(K11:K1000,1+MATCH(0,L11:L856,1))</f>
        <v>1.71417</v>
      </c>
      <c r="J4" s="2"/>
      <c r="K4" s="10">
        <f>INDEX(L11:L1056,MATCH(I4,K11:K1056,0))</f>
        <v>1.9979899999999999</v>
      </c>
      <c r="L4" s="34">
        <f>M3/(I6*L9)</f>
        <v>0.83801652461572462</v>
      </c>
      <c r="M4" s="8" t="s">
        <v>17</v>
      </c>
      <c r="N4" s="9"/>
      <c r="O4" s="2">
        <f>ABS(Q3-Q4)/ABS(S3-S4)*1000</f>
        <v>1.9695974758733668</v>
      </c>
      <c r="P4" s="2"/>
      <c r="Q4" s="2">
        <f>INDEX(S11:S856,1+MATCH(0,T11:T856,-1))</f>
        <v>1.7071499999999999</v>
      </c>
      <c r="R4" s="2"/>
      <c r="S4" s="10">
        <f>INDEX(T11:T856,MATCH(Q4,S11:S856,0))</f>
        <v>-0.32833899999999999</v>
      </c>
      <c r="T4" s="34">
        <f>U3/(Q6*T9)</f>
        <v>0.83378704377306034</v>
      </c>
      <c r="U4" s="8" t="s">
        <v>17</v>
      </c>
      <c r="X4" s="9"/>
      <c r="Y4" s="2">
        <f>ABS(AA3-AA4)/ABS(AC3-AC4)*1000</f>
        <v>1.4901917401730405</v>
      </c>
      <c r="Z4" s="2"/>
      <c r="AA4" s="2">
        <f>INDEX(AC11:AC1000,1+MATCH(0,AD11:AD856,1))</f>
        <v>1.70929</v>
      </c>
      <c r="AB4" s="2"/>
      <c r="AC4" s="10">
        <f>INDEX(AD11:AD1056,MATCH(AA4,AC11:AC1056,0))</f>
        <v>2.1618700000000004</v>
      </c>
      <c r="AD4" s="34">
        <f>AE3/(AA6*AD9)</f>
        <v>0.84015011723603439</v>
      </c>
      <c r="AE4" s="8" t="s">
        <v>17</v>
      </c>
      <c r="AF4" s="9"/>
      <c r="AG4" s="2">
        <f>ABS(AI3-AI4)/ABS(AK3-AK4)*1000</f>
        <v>1.8196636081329698</v>
      </c>
      <c r="AH4" s="2"/>
      <c r="AI4" s="2">
        <f>INDEX(AK11:AK856,1+MATCH(0,AL11:AL856,-1))</f>
        <v>1.7071499999999999</v>
      </c>
      <c r="AJ4" s="2"/>
      <c r="AK4" s="10">
        <f>INDEX(AL11:AL856,MATCH(AI4,AK11:AK856,0))</f>
        <v>-1.40686</v>
      </c>
      <c r="AL4" s="34">
        <f>AM3/(AI6*AL9)</f>
        <v>0.83895506262712316</v>
      </c>
      <c r="AM4" s="8" t="s">
        <v>17</v>
      </c>
      <c r="AP4" s="9"/>
      <c r="AQ4" s="2">
        <f>ABS(AS3-AS4)/ABS(AU3-AU4)*1000</f>
        <v>1.5178133555159821</v>
      </c>
      <c r="AR4" s="2"/>
      <c r="AS4" s="2">
        <f>INDEX(AU11:AU1000,1+MATCH(0,AV11:AV856,1))</f>
        <v>1.7089799999999999</v>
      </c>
      <c r="AT4" s="2"/>
      <c r="AU4" s="10">
        <f>INDEX(AV11:AV1056,MATCH(AS4,AU11:AU1056,0))</f>
        <v>1.0199</v>
      </c>
      <c r="AV4" s="34">
        <f>AW3/(AS6*AV9)</f>
        <v>0.84108235169387824</v>
      </c>
      <c r="AW4" s="8" t="s">
        <v>17</v>
      </c>
      <c r="AX4" s="9"/>
      <c r="AY4" s="2">
        <f>ABS(BA3-BA4)/ABS(BC3-BC4)*1000</f>
        <v>1.7786702414046835</v>
      </c>
      <c r="AZ4" s="2"/>
      <c r="BA4" s="2">
        <f>INDEX(BC11:BC856,1+MATCH(0,BD11:BD856,-1))</f>
        <v>1.7071499999999999</v>
      </c>
      <c r="BB4" s="2"/>
      <c r="BC4" s="10">
        <f>INDEX(BD11:BD856,MATCH(BA4,BC11:BC856,0))</f>
        <v>-1.9689899999999998</v>
      </c>
      <c r="BD4" s="34">
        <f>BE3/(BA6*BD9)</f>
        <v>0.8396127835191235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16.680899999999998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16.702300000000001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16.842699999999997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16.928100000000001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16.821300000000001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16.894500000000001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1.7175760674869598</v>
      </c>
      <c r="J6" s="34"/>
      <c r="K6" s="13">
        <f>INDEX(K11:K1056,MATCH(L6,L11:L1056,0))</f>
        <v>2.6489299999999999E-3</v>
      </c>
      <c r="L6" s="10">
        <f>INDEX(L11:L1056,MATCH(0,K11:K1056,-1))</f>
        <v>18.179299999999998</v>
      </c>
      <c r="M6" s="8" t="s">
        <v>22</v>
      </c>
      <c r="N6" s="9"/>
      <c r="O6" s="2"/>
      <c r="P6" s="2"/>
      <c r="Q6" s="38">
        <f>(Q3-Q4)/(S3-S4)*(-S4)+Q4</f>
        <v>1.7065033043343691</v>
      </c>
      <c r="R6" s="38"/>
      <c r="S6" s="13">
        <f>INDEX(S11:S1056,MATCH(T6,T11:T1056,0))</f>
        <v>-4.5288100000000003E-3</v>
      </c>
      <c r="T6" s="10">
        <f>INDEX(T11:T1056,MATCH(0,S11:S1056,1))</f>
        <v>18.161000000000001</v>
      </c>
      <c r="U6" s="8" t="s">
        <v>22</v>
      </c>
      <c r="X6" s="9"/>
      <c r="Y6" s="2"/>
      <c r="Z6" s="2"/>
      <c r="AA6" s="34">
        <f>(AA3-AA4)/(AC3-AC4)*(-AC4)+AA4</f>
        <v>1.7125116008173278</v>
      </c>
      <c r="AB6" s="34"/>
      <c r="AC6" s="13">
        <f>INDEX(AC11:AC1056,MATCH(AD6,AD11:AD1056,0))</f>
        <v>2.6702900000000001E-3</v>
      </c>
      <c r="AD6" s="10">
        <f>INDEX(AD11:AD1056,MATCH(0,AC11:AC1056,-1))</f>
        <v>18.243400000000001</v>
      </c>
      <c r="AE6" s="8" t="s">
        <v>22</v>
      </c>
      <c r="AF6" s="9"/>
      <c r="AG6" s="2"/>
      <c r="AH6" s="2"/>
      <c r="AI6" s="38">
        <f>(AI3-AI4)/(AK3-AK4)*(-AK4)+AI4</f>
        <v>1.7045899880562621</v>
      </c>
      <c r="AJ6" s="38"/>
      <c r="AK6" s="13">
        <f>INDEX(AK11:AK1056,MATCH(AL6,AL11:AL1056,0))</f>
        <v>-1.9558699999999998E-2</v>
      </c>
      <c r="AL6" s="10">
        <f>INDEX(AL11:AL1056,MATCH(0,AK11:AK1056,1))</f>
        <v>18.325800000000001</v>
      </c>
      <c r="AM6" s="8" t="s">
        <v>22</v>
      </c>
      <c r="AP6" s="9"/>
      <c r="AQ6" s="2"/>
      <c r="AR6" s="2"/>
      <c r="AS6" s="34">
        <f>(AS3-AS4)/(AU3-AU4)*(-AU4)+AS4</f>
        <v>1.7105280178412907</v>
      </c>
      <c r="AT6" s="34"/>
      <c r="AU6" s="13">
        <f>INDEX(AU11:AU1056,MATCH(AV6,AV11:AV1056,0))</f>
        <v>2.5970500000000001E-3</v>
      </c>
      <c r="AV6" s="10">
        <f>INDEX(AV11:AV1056,MATCH(0,AU11:AU1056,-1))</f>
        <v>18.283100000000001</v>
      </c>
      <c r="AW6" s="8" t="s">
        <v>22</v>
      </c>
      <c r="AX6" s="9"/>
      <c r="AY6" s="2"/>
      <c r="AZ6" s="2"/>
      <c r="BA6" s="38">
        <f>(BA3-BA4)/(BC3-BC4)*(-BC4)+BA4</f>
        <v>1.7036478160813766</v>
      </c>
      <c r="BB6" s="38"/>
      <c r="BC6" s="13">
        <f>INDEX(BC11:BC1056,MATCH(BD6,BD11:BD1056,0))</f>
        <v>-4.3609599999999997E-3</v>
      </c>
      <c r="BD6" s="10">
        <f>INDEX(BD11:BD1056,MATCH(0,BC11:BC1056,1))</f>
        <v>18.331900000000001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-2.2857700000000002E-2</v>
      </c>
      <c r="L7" s="10">
        <f>INDEX(L11:L856,1+MATCH(0,K11:K856,-1))</f>
        <v>18.191499999999998</v>
      </c>
      <c r="M7" s="12">
        <f>INDEX(K11:K1056,MATCH(M9,M11:M1056,0))</f>
        <v>1.56738</v>
      </c>
      <c r="N7" s="9"/>
      <c r="O7" s="2"/>
      <c r="P7" s="2"/>
      <c r="Q7" s="2"/>
      <c r="R7" s="2"/>
      <c r="S7" s="13">
        <f>INDEX(S11:S1056,MATCH(T7,T11:T1056,0))</f>
        <v>2.13623E-4</v>
      </c>
      <c r="T7" s="10">
        <f>INDEX(T11:T1056,1+MATCH(0,S11:S1056,1))</f>
        <v>18.154900000000001</v>
      </c>
      <c r="U7" s="12">
        <f>INDEX(S11:S1056,MATCH(U9,U11:U1056,0))</f>
        <v>1.54633</v>
      </c>
      <c r="X7" s="9"/>
      <c r="Y7" s="2"/>
      <c r="Z7" s="2"/>
      <c r="AA7" s="2"/>
      <c r="AB7" s="2"/>
      <c r="AC7" s="13">
        <f>INDEX(AC11:AC856,MATCH(AD7,AD11:AD856,1))</f>
        <v>-2.4810800000000001E-3</v>
      </c>
      <c r="AD7" s="10">
        <f>INDEX(AD11:AD856,1+MATCH(0,AC11:AC856,-1))</f>
        <v>18.249499999999998</v>
      </c>
      <c r="AE7" s="12">
        <f>INDEX(AC11:AC1056,MATCH(AE9,AE11:AE1056,0))</f>
        <v>1.55731</v>
      </c>
      <c r="AF7" s="9"/>
      <c r="AG7" s="2"/>
      <c r="AH7" s="2"/>
      <c r="AI7" s="2"/>
      <c r="AJ7" s="2"/>
      <c r="AK7" s="13">
        <f>INDEX(AK11:AK1056,MATCH(AL7,AL11:AL1056,0))</f>
        <v>-9.6740699999999999E-3</v>
      </c>
      <c r="AL7" s="10">
        <f>INDEX(AL11:AL1056,1+MATCH(0,AK11:AK1056,1))</f>
        <v>18.316700000000001</v>
      </c>
      <c r="AM7" s="12">
        <f>INDEX(AK11:AK1056,MATCH(AM9,AM11:AM1056,0))</f>
        <v>1.54572</v>
      </c>
      <c r="AP7" s="9"/>
      <c r="AQ7" s="2"/>
      <c r="AR7" s="2"/>
      <c r="AS7" s="2"/>
      <c r="AT7" s="2"/>
      <c r="AU7" s="13">
        <f>INDEX(AU11:AU856,MATCH(AV7,AV11:AV856,1))</f>
        <v>-2.4719199999999998E-3</v>
      </c>
      <c r="AV7" s="10">
        <f>INDEX(AV11:AV856,1+MATCH(0,AU11:AU856,-1))</f>
        <v>18.283100000000001</v>
      </c>
      <c r="AW7" s="12">
        <f>INDEX(AU11:AU1056,MATCH(AW9,AW11:AW1056,0))</f>
        <v>1.5625</v>
      </c>
      <c r="AX7" s="9"/>
      <c r="AY7" s="2"/>
      <c r="AZ7" s="2"/>
      <c r="BA7" s="2"/>
      <c r="BB7" s="2"/>
      <c r="BC7" s="13">
        <f>INDEX(BC11:BC1056,MATCH(BD7,BD11:BD1056,0))</f>
        <v>8.2092299999999999E-4</v>
      </c>
      <c r="BD7" s="10">
        <f>INDEX(BD11:BD1056,1+MATCH(0,BC11:BC1056,1))</f>
        <v>18.325800000000001</v>
      </c>
      <c r="BE7" s="12">
        <f>INDEX(BC11:BC1056,MATCH(BE9,BE11:BE1056,0))</f>
        <v>1.55121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1.284187611131139</v>
      </c>
      <c r="J9" s="2"/>
      <c r="K9" s="2"/>
      <c r="L9" s="3">
        <f>(L6-L7)/(K6-K7)*(-K7)+L7</f>
        <v>18.180567001795218</v>
      </c>
      <c r="M9" s="16">
        <f>MAX(M11:M1056)</f>
        <v>26.168328683999995</v>
      </c>
      <c r="N9" s="9"/>
      <c r="O9" s="2"/>
      <c r="P9" s="2"/>
      <c r="Q9" s="2"/>
      <c r="R9" s="2"/>
      <c r="S9" s="2"/>
      <c r="T9" s="3">
        <f>(T6-T7)/(S6-S7)*(-S7)+T7</f>
        <v>18.155174774635721</v>
      </c>
      <c r="U9" s="16">
        <f>MAX(U11:U1056)</f>
        <v>25.832278249000002</v>
      </c>
      <c r="X9" s="9"/>
      <c r="Y9" s="2"/>
      <c r="Z9" s="2"/>
      <c r="AA9" s="15">
        <f>(MAX(AD2,AL2)-MIN(AD2,AL2))/MAX(AD2,AL2)%</f>
        <v>0.27060519927253407</v>
      </c>
      <c r="AB9" s="2"/>
      <c r="AC9" s="2"/>
      <c r="AD9" s="3">
        <f>(AD6-AD7)/(AC6-AC7)*(-AC7)+AD7</f>
        <v>18.246562026606515</v>
      </c>
      <c r="AE9" s="16">
        <f>MAX(AE11:AE1056)</f>
        <v>26.252548062999995</v>
      </c>
      <c r="AF9" s="9"/>
      <c r="AG9" s="2"/>
      <c r="AH9" s="2"/>
      <c r="AI9" s="2"/>
      <c r="AJ9" s="2"/>
      <c r="AK9" s="2"/>
      <c r="AL9" s="3">
        <f>(AL6-AL7)/(AK6-AK7)*(-AK7)+AL7</f>
        <v>18.307793846001317</v>
      </c>
      <c r="AM9" s="16">
        <f>MAX(AM11:AM1056)</f>
        <v>26.181507303</v>
      </c>
      <c r="AP9" s="9"/>
      <c r="AQ9" s="2"/>
      <c r="AR9" s="2"/>
      <c r="AS9" s="15">
        <f>(MAX(AV2,BD2)-MIN(AV2,BD2))/MAX(AV2,BD2)%</f>
        <v>0.33878911045849752</v>
      </c>
      <c r="AT9" s="2"/>
      <c r="AU9" s="2"/>
      <c r="AV9" s="3">
        <f>(AV6-AV7)/(AU6-AU7)*(-AU7)+AV7</f>
        <v>18.283100000000001</v>
      </c>
      <c r="AW9" s="16">
        <f>MAX(AW11:AW1056)</f>
        <v>26.303803236</v>
      </c>
      <c r="AX9" s="9"/>
      <c r="AY9" s="2"/>
      <c r="AZ9" s="2"/>
      <c r="BA9" s="2"/>
      <c r="BB9" s="2"/>
      <c r="BC9" s="2"/>
      <c r="BD9" s="3">
        <f>(BD6-BD7)/(BC6-BC7)*(-BC7)+BD7</f>
        <v>18.326766372706601</v>
      </c>
      <c r="BE9" s="16">
        <f>MAX(BE11:BE1056)</f>
        <v>26.214688815000002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1.7175760674869598</v>
      </c>
      <c r="B11" s="19">
        <f>IFERROR(L9,0)</f>
        <v>18.180567001795218</v>
      </c>
      <c r="C11" s="20">
        <f>IFERROR(L4,0)</f>
        <v>0.83801652461572462</v>
      </c>
      <c r="D11" s="21">
        <f>IFERROR(L2,0)</f>
        <v>26.168328683999999</v>
      </c>
      <c r="E11" s="21">
        <f>IFERROR(I9,0)</f>
        <v>1.284187611131139</v>
      </c>
      <c r="F11" s="9"/>
      <c r="G11" s="22">
        <v>1.7450000000000001</v>
      </c>
      <c r="H11" s="22">
        <v>34.306899999999999</v>
      </c>
      <c r="I11" s="22">
        <v>1.72363E-2</v>
      </c>
      <c r="J11" s="22">
        <v>1</v>
      </c>
      <c r="K11" s="22">
        <v>1.74377</v>
      </c>
      <c r="L11">
        <f>-I11/$F$2*1000</f>
        <v>-17.2363</v>
      </c>
      <c r="M11">
        <f>L11*G11</f>
        <v>-30.077343500000001</v>
      </c>
      <c r="N11" s="9"/>
      <c r="O11" s="22">
        <v>-9.49097E-2</v>
      </c>
      <c r="P11" s="22">
        <v>68.604100000000003</v>
      </c>
      <c r="Q11" s="22">
        <v>-1.8234299999999998E-2</v>
      </c>
      <c r="R11" s="22">
        <v>1</v>
      </c>
      <c r="S11" s="22">
        <v>-9.5397899999999994E-2</v>
      </c>
      <c r="T11">
        <f>-Q11/$F$2*1000</f>
        <v>18.234299999999998</v>
      </c>
      <c r="U11">
        <f>T11*O11</f>
        <v>-1.7306119427099997</v>
      </c>
      <c r="V11" s="23"/>
      <c r="W11" s="24"/>
      <c r="X11" s="9"/>
      <c r="Y11" s="22">
        <v>1.7450000000000001</v>
      </c>
      <c r="Z11" s="22">
        <v>102.938</v>
      </c>
      <c r="AA11" s="22">
        <v>2.08221E-2</v>
      </c>
      <c r="AB11" s="22">
        <v>1</v>
      </c>
      <c r="AC11" s="22">
        <v>1.7450000000000001</v>
      </c>
      <c r="AD11">
        <f>-AA11/$F$2*1000</f>
        <v>-20.822099999999999</v>
      </c>
      <c r="AE11">
        <f>AD11*Y11</f>
        <v>-36.334564499999999</v>
      </c>
      <c r="AF11" s="9"/>
      <c r="AG11" s="22">
        <v>-9.49097E-2</v>
      </c>
      <c r="AH11" s="22">
        <v>137.38900000000001</v>
      </c>
      <c r="AI11" s="22">
        <v>-1.8389900000000001E-2</v>
      </c>
      <c r="AJ11" s="22">
        <v>1</v>
      </c>
      <c r="AK11" s="22">
        <v>-9.5397899999999994E-2</v>
      </c>
      <c r="AL11">
        <f>-AI11/$F$2*1000</f>
        <v>18.389900000000001</v>
      </c>
      <c r="AM11">
        <f>AL11*AG11</f>
        <v>-1.7453798920300001</v>
      </c>
      <c r="AP11" s="9"/>
      <c r="AQ11" s="22">
        <v>1.7450000000000001</v>
      </c>
      <c r="AR11" s="22">
        <v>171.601</v>
      </c>
      <c r="AS11" s="22">
        <v>2.4246199999999999E-2</v>
      </c>
      <c r="AT11" s="22">
        <v>1</v>
      </c>
      <c r="AU11" s="22">
        <v>1.74438</v>
      </c>
      <c r="AV11">
        <f>-AS11/$F$2*1000</f>
        <v>-24.246199999999998</v>
      </c>
      <c r="AW11">
        <f>AV11*AQ11</f>
        <v>-42.309618999999998</v>
      </c>
      <c r="AX11" s="9"/>
      <c r="AY11" s="22">
        <v>-9.49097E-2</v>
      </c>
      <c r="AZ11" s="22">
        <v>205.98500000000001</v>
      </c>
      <c r="BA11" s="22">
        <v>-1.8383799999999999E-2</v>
      </c>
      <c r="BB11" s="22">
        <v>1</v>
      </c>
      <c r="BC11" s="22">
        <v>-9.5397899999999994E-2</v>
      </c>
      <c r="BD11">
        <f>-BA11/$F$2*1000</f>
        <v>18.383799999999997</v>
      </c>
      <c r="BE11">
        <f>BD11*AY11</f>
        <v>-1.7448009428599998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1.7065033043343691</v>
      </c>
      <c r="B12" s="19">
        <f>IFERROR(T9,0)</f>
        <v>18.155174774635721</v>
      </c>
      <c r="C12" s="20">
        <f>IFERROR(T4,0)</f>
        <v>0.83378704377306034</v>
      </c>
      <c r="D12" s="21">
        <f>IFERROR(T2,0)</f>
        <v>25.832278248999994</v>
      </c>
      <c r="E12" s="21"/>
      <c r="F12" s="9"/>
      <c r="G12" s="22">
        <v>1.73996</v>
      </c>
      <c r="H12" s="22">
        <v>34.317</v>
      </c>
      <c r="I12" s="22">
        <v>1.3754300000000001E-2</v>
      </c>
      <c r="J12" s="22">
        <v>2</v>
      </c>
      <c r="K12" s="22">
        <v>1.7392000000000001</v>
      </c>
      <c r="L12">
        <f t="shared" ref="L12:L75" si="0">-I12/$F$2*1000</f>
        <v>-13.754300000000001</v>
      </c>
      <c r="M12">
        <f t="shared" ref="M12:M75" si="1">L12*G12</f>
        <v>-23.931931828</v>
      </c>
      <c r="N12" s="9"/>
      <c r="O12" s="22">
        <v>-8.9874300000000004E-2</v>
      </c>
      <c r="P12" s="22">
        <v>68.614199999999997</v>
      </c>
      <c r="Q12" s="22">
        <v>-1.8234299999999998E-2</v>
      </c>
      <c r="R12" s="22">
        <v>2</v>
      </c>
      <c r="S12" s="22">
        <v>-9.0423600000000007E-2</v>
      </c>
      <c r="T12">
        <f t="shared" ref="T12:T75" si="2">-Q12/$F$2*1000</f>
        <v>18.234299999999998</v>
      </c>
      <c r="U12">
        <f t="shared" ref="U12:U75" si="3">T12*O12</f>
        <v>-1.63879494849</v>
      </c>
      <c r="V12" s="23"/>
      <c r="W12" s="24"/>
      <c r="X12" s="9"/>
      <c r="Y12" s="22">
        <v>1.73996</v>
      </c>
      <c r="Z12" s="22">
        <v>102.94799999999999</v>
      </c>
      <c r="AA12" s="22">
        <v>1.7355300000000001E-2</v>
      </c>
      <c r="AB12" s="22">
        <v>2</v>
      </c>
      <c r="AC12" s="22">
        <v>1.7395</v>
      </c>
      <c r="AD12">
        <f t="shared" ref="AD12:AD75" si="4">-AA12/$F$2*1000</f>
        <v>-17.3553</v>
      </c>
      <c r="AE12">
        <f t="shared" ref="AE12:AE75" si="5">AD12*Y12</f>
        <v>-30.197527787999999</v>
      </c>
      <c r="AF12" s="9"/>
      <c r="AG12" s="22">
        <v>-8.9874300000000004E-2</v>
      </c>
      <c r="AH12" s="22">
        <v>137.399</v>
      </c>
      <c r="AI12" s="22">
        <v>-1.8386799999999998E-2</v>
      </c>
      <c r="AJ12" s="22">
        <v>2</v>
      </c>
      <c r="AK12" s="22">
        <v>-9.0454099999999996E-2</v>
      </c>
      <c r="AL12">
        <f t="shared" ref="AL12:AL75" si="6">-AI12/$F$2*1000</f>
        <v>18.386799999999997</v>
      </c>
      <c r="AM12">
        <f t="shared" ref="AM12:AM75" si="7">AL12*AG12</f>
        <v>-1.6525007792399999</v>
      </c>
      <c r="AP12" s="9"/>
      <c r="AQ12" s="22">
        <v>1.73996</v>
      </c>
      <c r="AR12" s="22">
        <v>171.61099999999999</v>
      </c>
      <c r="AS12" s="22">
        <v>2.0349099999999998E-2</v>
      </c>
      <c r="AT12" s="22">
        <v>2</v>
      </c>
      <c r="AU12" s="22">
        <v>1.7392000000000001</v>
      </c>
      <c r="AV12">
        <f t="shared" ref="AV12:AV75" si="8">-AS12/$F$2*1000</f>
        <v>-20.3491</v>
      </c>
      <c r="AW12">
        <f t="shared" ref="AW12:AW75" si="9">AV12*AQ12</f>
        <v>-35.406620036</v>
      </c>
      <c r="AX12" s="9"/>
      <c r="AY12" s="22">
        <v>-8.9874300000000004E-2</v>
      </c>
      <c r="AZ12" s="22">
        <v>205.995</v>
      </c>
      <c r="BA12" s="22">
        <v>-1.8383799999999999E-2</v>
      </c>
      <c r="BB12" s="22">
        <v>2</v>
      </c>
      <c r="BC12" s="22">
        <v>-9.0423600000000007E-2</v>
      </c>
      <c r="BD12">
        <f t="shared" ref="BD12:BD75" si="10">-BA12/$F$2*1000</f>
        <v>18.383799999999997</v>
      </c>
      <c r="BE12">
        <f t="shared" ref="BE12:BE75" si="11">BD12*AY12</f>
        <v>-1.6522311563399998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1.7125116008173278</v>
      </c>
      <c r="B13" s="19">
        <f>IFERROR(AD9,0)</f>
        <v>18.246562026606515</v>
      </c>
      <c r="C13" s="20">
        <f>IFERROR(AD4,0)</f>
        <v>0.84015011723603439</v>
      </c>
      <c r="D13" s="21">
        <f>IFERROR(AD2,0)</f>
        <v>26.252548062999999</v>
      </c>
      <c r="E13" s="21">
        <f>IFERROR(AA9,0)</f>
        <v>0.27060519927253407</v>
      </c>
      <c r="F13" s="9"/>
      <c r="G13" s="22">
        <v>1.73492</v>
      </c>
      <c r="H13" s="22">
        <v>34.327100000000002</v>
      </c>
      <c r="I13" s="22">
        <v>1.03363E-2</v>
      </c>
      <c r="J13" s="22">
        <v>3</v>
      </c>
      <c r="K13" s="22">
        <v>1.7346200000000001</v>
      </c>
      <c r="L13">
        <f t="shared" si="0"/>
        <v>-10.3363</v>
      </c>
      <c r="M13">
        <f t="shared" si="1"/>
        <v>-17.932653595999998</v>
      </c>
      <c r="N13" s="9"/>
      <c r="O13" s="22">
        <v>-8.4838899999999995E-2</v>
      </c>
      <c r="P13" s="22">
        <v>68.624200000000002</v>
      </c>
      <c r="Q13" s="22">
        <v>-1.8231199999999999E-2</v>
      </c>
      <c r="R13" s="22">
        <v>3</v>
      </c>
      <c r="S13" s="22">
        <v>-8.5174600000000003E-2</v>
      </c>
      <c r="T13">
        <f t="shared" si="2"/>
        <v>18.231200000000001</v>
      </c>
      <c r="U13">
        <f t="shared" si="3"/>
        <v>-1.54671495368</v>
      </c>
      <c r="V13" s="23"/>
      <c r="W13" s="24"/>
      <c r="X13" s="9"/>
      <c r="Y13" s="22">
        <v>1.73492</v>
      </c>
      <c r="Z13" s="22">
        <v>102.958</v>
      </c>
      <c r="AA13" s="22">
        <v>1.38031E-2</v>
      </c>
      <c r="AB13" s="22">
        <v>3</v>
      </c>
      <c r="AC13" s="22">
        <v>1.7340100000000001</v>
      </c>
      <c r="AD13">
        <f t="shared" si="4"/>
        <v>-13.803100000000001</v>
      </c>
      <c r="AE13">
        <f t="shared" si="5"/>
        <v>-23.947274252</v>
      </c>
      <c r="AF13" s="9"/>
      <c r="AG13" s="22">
        <v>-8.4838899999999995E-2</v>
      </c>
      <c r="AH13" s="22">
        <v>137.41</v>
      </c>
      <c r="AI13" s="22">
        <v>-1.8383799999999999E-2</v>
      </c>
      <c r="AJ13" s="22">
        <v>3</v>
      </c>
      <c r="AK13" s="22">
        <v>-8.5388199999999997E-2</v>
      </c>
      <c r="AL13">
        <f t="shared" si="6"/>
        <v>18.383799999999997</v>
      </c>
      <c r="AM13">
        <f t="shared" si="7"/>
        <v>-1.5596613698199997</v>
      </c>
      <c r="AP13" s="9"/>
      <c r="AQ13" s="22">
        <v>1.73492</v>
      </c>
      <c r="AR13" s="22">
        <v>171.62100000000001</v>
      </c>
      <c r="AS13" s="22">
        <v>1.6531400000000002E-2</v>
      </c>
      <c r="AT13" s="22">
        <v>3</v>
      </c>
      <c r="AU13" s="22">
        <v>1.7346200000000001</v>
      </c>
      <c r="AV13">
        <f t="shared" si="8"/>
        <v>-16.531400000000001</v>
      </c>
      <c r="AW13">
        <f t="shared" si="9"/>
        <v>-28.680656488000004</v>
      </c>
      <c r="AX13" s="9"/>
      <c r="AY13" s="22">
        <v>-8.4838899999999995E-2</v>
      </c>
      <c r="AZ13" s="22">
        <v>206.005</v>
      </c>
      <c r="BA13" s="22">
        <v>-1.83807E-2</v>
      </c>
      <c r="BB13" s="22">
        <v>3</v>
      </c>
      <c r="BC13" s="22">
        <v>-8.5357699999999995E-2</v>
      </c>
      <c r="BD13">
        <f t="shared" si="10"/>
        <v>18.380700000000001</v>
      </c>
      <c r="BE13">
        <f t="shared" si="11"/>
        <v>-1.55939836923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1.7045899880562621</v>
      </c>
      <c r="B14" s="19">
        <f>IFERROR(AL9,0)</f>
        <v>18.307793846001317</v>
      </c>
      <c r="C14" s="20">
        <f>IFERROR(AL4,0)</f>
        <v>0.83895506262712316</v>
      </c>
      <c r="D14" s="21">
        <f>IFERROR(AL2,0)</f>
        <v>26.181507303</v>
      </c>
      <c r="E14" s="21"/>
      <c r="F14" s="9"/>
      <c r="G14" s="22">
        <v>1.7298899999999999</v>
      </c>
      <c r="H14" s="22">
        <v>34.3371</v>
      </c>
      <c r="I14" s="22">
        <v>7.0587200000000001E-3</v>
      </c>
      <c r="J14" s="22">
        <v>4</v>
      </c>
      <c r="K14" s="22">
        <v>1.7291300000000001</v>
      </c>
      <c r="L14">
        <f t="shared" si="0"/>
        <v>-7.0587200000000001</v>
      </c>
      <c r="M14">
        <f t="shared" si="1"/>
        <v>-12.2108091408</v>
      </c>
      <c r="N14" s="9"/>
      <c r="O14" s="22">
        <v>-7.9803499999999999E-2</v>
      </c>
      <c r="P14" s="22">
        <v>68.634299999999996</v>
      </c>
      <c r="Q14" s="22">
        <v>-1.8225100000000001E-2</v>
      </c>
      <c r="R14" s="22">
        <v>4</v>
      </c>
      <c r="S14" s="22">
        <v>-8.0017099999999994E-2</v>
      </c>
      <c r="T14">
        <f t="shared" si="2"/>
        <v>18.225100000000001</v>
      </c>
      <c r="U14">
        <f t="shared" si="3"/>
        <v>-1.45442676785</v>
      </c>
      <c r="V14" s="23"/>
      <c r="W14" s="24"/>
      <c r="X14" s="9"/>
      <c r="Y14" s="22">
        <v>1.7298899999999999</v>
      </c>
      <c r="Z14" s="22">
        <v>102.968</v>
      </c>
      <c r="AA14" s="22">
        <v>1.03851E-2</v>
      </c>
      <c r="AB14" s="22">
        <v>4</v>
      </c>
      <c r="AC14" s="22">
        <v>1.7291300000000001</v>
      </c>
      <c r="AD14">
        <f t="shared" si="4"/>
        <v>-10.3851</v>
      </c>
      <c r="AE14">
        <f t="shared" si="5"/>
        <v>-17.965080639</v>
      </c>
      <c r="AF14" s="9"/>
      <c r="AG14" s="22">
        <v>-7.9803499999999999E-2</v>
      </c>
      <c r="AH14" s="22">
        <v>137.41999999999999</v>
      </c>
      <c r="AI14" s="22">
        <v>-1.83777E-2</v>
      </c>
      <c r="AJ14" s="22">
        <v>4</v>
      </c>
      <c r="AK14" s="22">
        <v>-8.0322299999999999E-2</v>
      </c>
      <c r="AL14">
        <f t="shared" si="6"/>
        <v>18.377700000000001</v>
      </c>
      <c r="AM14">
        <f t="shared" si="7"/>
        <v>-1.4666047819500001</v>
      </c>
      <c r="AP14" s="9"/>
      <c r="AQ14" s="22">
        <v>1.7298899999999999</v>
      </c>
      <c r="AR14" s="22">
        <v>171.631</v>
      </c>
      <c r="AS14" s="22">
        <v>1.27411E-2</v>
      </c>
      <c r="AT14" s="22">
        <v>4</v>
      </c>
      <c r="AU14" s="22">
        <v>1.72943</v>
      </c>
      <c r="AV14">
        <f t="shared" si="8"/>
        <v>-12.741099999999999</v>
      </c>
      <c r="AW14">
        <f t="shared" si="9"/>
        <v>-22.040701478999999</v>
      </c>
      <c r="AX14" s="9"/>
      <c r="AY14" s="22">
        <v>-7.9803499999999999E-2</v>
      </c>
      <c r="AZ14" s="22">
        <v>206.01499999999999</v>
      </c>
      <c r="BA14" s="22">
        <v>-1.8374600000000001E-2</v>
      </c>
      <c r="BB14" s="22">
        <v>4</v>
      </c>
      <c r="BC14" s="22">
        <v>-8.0230700000000002E-2</v>
      </c>
      <c r="BD14">
        <f t="shared" si="10"/>
        <v>18.374600000000001</v>
      </c>
      <c r="BE14">
        <f t="shared" si="11"/>
        <v>-1.4663573911000001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1.7105280178412907</v>
      </c>
      <c r="B15" s="19">
        <f>IFERROR(AV9,0)</f>
        <v>18.283100000000001</v>
      </c>
      <c r="C15" s="20">
        <f>IFERROR(AV4,0)</f>
        <v>0.84108235169387824</v>
      </c>
      <c r="D15" s="21">
        <f>IFERROR(AV2,0)</f>
        <v>26.303803236</v>
      </c>
      <c r="E15" s="21">
        <f>IFERROR(AS9,0)</f>
        <v>0.33878911045849752</v>
      </c>
      <c r="F15" s="9"/>
      <c r="G15" s="22">
        <v>1.72485</v>
      </c>
      <c r="H15" s="22">
        <v>34.347200000000001</v>
      </c>
      <c r="I15" s="22">
        <v>3.9736900000000002E-3</v>
      </c>
      <c r="J15" s="22">
        <v>5</v>
      </c>
      <c r="K15" s="22">
        <v>1.72394</v>
      </c>
      <c r="L15">
        <f t="shared" si="0"/>
        <v>-3.9736900000000004</v>
      </c>
      <c r="M15">
        <f t="shared" si="1"/>
        <v>-6.8540191965000004</v>
      </c>
      <c r="N15" s="9"/>
      <c r="O15" s="22">
        <v>-7.4768100000000004E-2</v>
      </c>
      <c r="P15" s="22">
        <v>68.644400000000005</v>
      </c>
      <c r="Q15" s="22">
        <v>-1.82159E-2</v>
      </c>
      <c r="R15" s="22">
        <v>5</v>
      </c>
      <c r="S15" s="22">
        <v>-7.5408900000000001E-2</v>
      </c>
      <c r="T15">
        <f t="shared" si="2"/>
        <v>18.215900000000001</v>
      </c>
      <c r="U15">
        <f t="shared" si="3"/>
        <v>-1.3619682327900002</v>
      </c>
      <c r="V15" s="23"/>
      <c r="W15" s="24"/>
      <c r="X15" s="9"/>
      <c r="Y15" s="22">
        <v>1.72485</v>
      </c>
      <c r="Z15" s="22">
        <v>102.979</v>
      </c>
      <c r="AA15" s="22">
        <v>7.0770299999999998E-3</v>
      </c>
      <c r="AB15" s="22">
        <v>5</v>
      </c>
      <c r="AC15" s="22">
        <v>1.72363</v>
      </c>
      <c r="AD15">
        <f t="shared" si="4"/>
        <v>-7.0770299999999997</v>
      </c>
      <c r="AE15">
        <f t="shared" si="5"/>
        <v>-12.206815195499999</v>
      </c>
      <c r="AF15" s="9"/>
      <c r="AG15" s="22">
        <v>-7.4768100000000004E-2</v>
      </c>
      <c r="AH15" s="22">
        <v>137.43</v>
      </c>
      <c r="AI15" s="22">
        <v>-1.83777E-2</v>
      </c>
      <c r="AJ15" s="22">
        <v>5</v>
      </c>
      <c r="AK15" s="22">
        <v>-7.5256299999999998E-2</v>
      </c>
      <c r="AL15">
        <f t="shared" si="6"/>
        <v>18.377700000000001</v>
      </c>
      <c r="AM15">
        <f t="shared" si="7"/>
        <v>-1.3740657113700001</v>
      </c>
      <c r="AP15" s="9"/>
      <c r="AQ15" s="22">
        <v>1.72485</v>
      </c>
      <c r="AR15" s="22">
        <v>171.64099999999999</v>
      </c>
      <c r="AS15" s="22">
        <v>8.9294400000000003E-3</v>
      </c>
      <c r="AT15" s="22">
        <v>5</v>
      </c>
      <c r="AU15" s="22">
        <v>1.72455</v>
      </c>
      <c r="AV15">
        <f t="shared" si="8"/>
        <v>-8.9294399999999996</v>
      </c>
      <c r="AW15">
        <f t="shared" si="9"/>
        <v>-15.401944583999999</v>
      </c>
      <c r="AX15" s="9"/>
      <c r="AY15" s="22">
        <v>-7.4768100000000004E-2</v>
      </c>
      <c r="AZ15" s="22">
        <v>206.02500000000001</v>
      </c>
      <c r="BA15" s="22">
        <v>-1.8374600000000001E-2</v>
      </c>
      <c r="BB15" s="22">
        <v>5</v>
      </c>
      <c r="BC15" s="22">
        <v>-7.5531000000000001E-2</v>
      </c>
      <c r="BD15">
        <f t="shared" si="10"/>
        <v>18.374600000000001</v>
      </c>
      <c r="BE15">
        <f t="shared" si="11"/>
        <v>-1.3738339302600002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1.7036478160813766</v>
      </c>
      <c r="B16" s="19">
        <f>IFERROR(BD9,0)</f>
        <v>18.326766372706601</v>
      </c>
      <c r="C16" s="20">
        <f>IFERROR(BD4,0)</f>
        <v>0.8396127835191235</v>
      </c>
      <c r="D16" s="21">
        <f>IFERROR(BD2,0)</f>
        <v>26.214688815000002</v>
      </c>
      <c r="E16" s="21"/>
      <c r="F16" s="9"/>
      <c r="G16" s="22">
        <v>1.7198199999999999</v>
      </c>
      <c r="H16" s="22">
        <v>34.357300000000002</v>
      </c>
      <c r="I16" s="22">
        <v>1.04645E-3</v>
      </c>
      <c r="J16" s="22">
        <v>6</v>
      </c>
      <c r="K16" s="22">
        <v>1.71936</v>
      </c>
      <c r="L16">
        <f t="shared" si="0"/>
        <v>-1.0464499999999999</v>
      </c>
      <c r="M16">
        <f t="shared" si="1"/>
        <v>-1.7997056389999997</v>
      </c>
      <c r="N16" s="9"/>
      <c r="O16" s="22">
        <v>-6.9732699999999995E-2</v>
      </c>
      <c r="P16" s="22">
        <v>68.654399999999995</v>
      </c>
      <c r="Q16" s="22">
        <v>-1.8218999999999999E-2</v>
      </c>
      <c r="R16" s="22">
        <v>6</v>
      </c>
      <c r="S16" s="22">
        <v>-7.0220900000000003E-2</v>
      </c>
      <c r="T16">
        <f t="shared" si="2"/>
        <v>18.218999999999998</v>
      </c>
      <c r="U16">
        <f t="shared" si="3"/>
        <v>-1.2704600612999997</v>
      </c>
      <c r="V16" s="23"/>
      <c r="W16" s="24"/>
      <c r="X16" s="9"/>
      <c r="Y16" s="22">
        <v>1.7198199999999999</v>
      </c>
      <c r="Z16" s="22">
        <v>102.989</v>
      </c>
      <c r="AA16" s="22">
        <v>3.8485699999999999E-3</v>
      </c>
      <c r="AB16" s="22">
        <v>6</v>
      </c>
      <c r="AC16" s="22">
        <v>1.71906</v>
      </c>
      <c r="AD16">
        <f t="shared" si="4"/>
        <v>-3.84857</v>
      </c>
      <c r="AE16">
        <f t="shared" si="5"/>
        <v>-6.6188476573999999</v>
      </c>
      <c r="AF16" s="9"/>
      <c r="AG16" s="22">
        <v>-6.9732699999999995E-2</v>
      </c>
      <c r="AH16" s="22">
        <v>137.44</v>
      </c>
      <c r="AI16" s="22">
        <v>-1.8368499999999999E-2</v>
      </c>
      <c r="AJ16" s="22">
        <v>6</v>
      </c>
      <c r="AK16" s="22">
        <v>-7.0220900000000003E-2</v>
      </c>
      <c r="AL16">
        <f t="shared" si="6"/>
        <v>18.368500000000001</v>
      </c>
      <c r="AM16">
        <f t="shared" si="7"/>
        <v>-1.2808850999499999</v>
      </c>
      <c r="AP16" s="9"/>
      <c r="AQ16" s="22">
        <v>1.7198199999999999</v>
      </c>
      <c r="AR16" s="22">
        <v>171.65100000000001</v>
      </c>
      <c r="AS16" s="22">
        <v>5.4443399999999998E-3</v>
      </c>
      <c r="AT16" s="22">
        <v>6</v>
      </c>
      <c r="AU16" s="22">
        <v>1.71906</v>
      </c>
      <c r="AV16">
        <f t="shared" si="8"/>
        <v>-5.4443399999999995</v>
      </c>
      <c r="AW16">
        <f t="shared" si="9"/>
        <v>-9.3632848187999986</v>
      </c>
      <c r="AX16" s="9"/>
      <c r="AY16" s="22">
        <v>-6.9732699999999995E-2</v>
      </c>
      <c r="AZ16" s="22">
        <v>206.035</v>
      </c>
      <c r="BA16" s="22">
        <v>-1.8371599999999998E-2</v>
      </c>
      <c r="BB16" s="22">
        <v>6</v>
      </c>
      <c r="BC16" s="22">
        <v>-7.0404099999999997E-2</v>
      </c>
      <c r="BD16">
        <f t="shared" si="10"/>
        <v>18.371599999999997</v>
      </c>
      <c r="BE16">
        <f t="shared" si="11"/>
        <v>-1.2811012713199996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1.71478</v>
      </c>
      <c r="H17" s="22">
        <v>34.367400000000004</v>
      </c>
      <c r="I17" s="22">
        <v>-1.9979899999999998E-3</v>
      </c>
      <c r="J17" s="22">
        <v>7</v>
      </c>
      <c r="K17" s="22">
        <v>1.71417</v>
      </c>
      <c r="L17">
        <f t="shared" si="0"/>
        <v>1.9979899999999999</v>
      </c>
      <c r="M17">
        <f t="shared" si="1"/>
        <v>3.4261132921999997</v>
      </c>
      <c r="N17" s="9"/>
      <c r="O17" s="22">
        <v>-6.4697299999999999E-2</v>
      </c>
      <c r="P17" s="22">
        <v>68.664500000000004</v>
      </c>
      <c r="Q17" s="22">
        <v>-1.82037E-2</v>
      </c>
      <c r="R17" s="22">
        <v>7</v>
      </c>
      <c r="S17" s="22">
        <v>-6.5460199999999996E-2</v>
      </c>
      <c r="T17">
        <f t="shared" si="2"/>
        <v>18.203700000000001</v>
      </c>
      <c r="U17">
        <f t="shared" si="3"/>
        <v>-1.17773024001</v>
      </c>
      <c r="V17" s="23"/>
      <c r="W17" s="24"/>
      <c r="X17" s="9"/>
      <c r="Y17" s="22">
        <v>1.71478</v>
      </c>
      <c r="Z17" s="22">
        <v>102.999</v>
      </c>
      <c r="AA17" s="22">
        <v>9.1155999999999995E-4</v>
      </c>
      <c r="AB17" s="22">
        <v>7</v>
      </c>
      <c r="AC17" s="22">
        <v>1.71387</v>
      </c>
      <c r="AD17">
        <f t="shared" si="4"/>
        <v>-0.91155999999999993</v>
      </c>
      <c r="AE17">
        <f t="shared" si="5"/>
        <v>-1.5631248567999998</v>
      </c>
      <c r="AF17" s="9"/>
      <c r="AG17" s="22">
        <v>-6.4697299999999999E-2</v>
      </c>
      <c r="AH17" s="22">
        <v>137.44999999999999</v>
      </c>
      <c r="AI17" s="22">
        <v>-1.83655E-2</v>
      </c>
      <c r="AJ17" s="22">
        <v>7</v>
      </c>
      <c r="AK17" s="22">
        <v>-6.5216099999999999E-2</v>
      </c>
      <c r="AL17">
        <f t="shared" si="6"/>
        <v>18.365500000000001</v>
      </c>
      <c r="AM17">
        <f t="shared" si="7"/>
        <v>-1.1881982631500001</v>
      </c>
      <c r="AP17" s="9"/>
      <c r="AQ17" s="22">
        <v>1.71478</v>
      </c>
      <c r="AR17" s="22">
        <v>171.661</v>
      </c>
      <c r="AS17" s="22">
        <v>2.20184E-3</v>
      </c>
      <c r="AT17" s="22">
        <v>7</v>
      </c>
      <c r="AU17" s="22">
        <v>1.71387</v>
      </c>
      <c r="AV17">
        <f t="shared" si="8"/>
        <v>-2.2018400000000002</v>
      </c>
      <c r="AW17">
        <f t="shared" si="9"/>
        <v>-3.7756711952000002</v>
      </c>
      <c r="AX17" s="9"/>
      <c r="AY17" s="22">
        <v>-6.4697299999999999E-2</v>
      </c>
      <c r="AZ17" s="22">
        <v>206.04499999999999</v>
      </c>
      <c r="BA17" s="22">
        <v>-1.8371599999999998E-2</v>
      </c>
      <c r="BB17" s="22">
        <v>7</v>
      </c>
      <c r="BC17" s="22">
        <v>-6.5124500000000002E-2</v>
      </c>
      <c r="BD17">
        <f t="shared" si="10"/>
        <v>18.371599999999997</v>
      </c>
      <c r="BE17">
        <f t="shared" si="11"/>
        <v>-1.1885929166799998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1.7097500000000001</v>
      </c>
      <c r="H18" s="22">
        <v>34.377400000000002</v>
      </c>
      <c r="I18" s="22">
        <v>-4.7329700000000004E-3</v>
      </c>
      <c r="J18" s="22">
        <v>8</v>
      </c>
      <c r="K18" s="22">
        <v>1.70929</v>
      </c>
      <c r="L18">
        <f t="shared" si="0"/>
        <v>4.7329700000000008</v>
      </c>
      <c r="M18">
        <f t="shared" si="1"/>
        <v>8.0921954575000026</v>
      </c>
      <c r="N18" s="9"/>
      <c r="O18" s="22">
        <v>-5.9661899999999997E-2</v>
      </c>
      <c r="P18" s="22">
        <v>68.674599999999998</v>
      </c>
      <c r="Q18" s="22">
        <v>-1.8206799999999999E-2</v>
      </c>
      <c r="R18" s="22">
        <v>8</v>
      </c>
      <c r="S18" s="22">
        <v>-6.0363800000000002E-2</v>
      </c>
      <c r="T18">
        <f t="shared" si="2"/>
        <v>18.206799999999998</v>
      </c>
      <c r="U18">
        <f t="shared" si="3"/>
        <v>-1.0862522809199997</v>
      </c>
      <c r="V18" s="23"/>
      <c r="W18" s="24"/>
      <c r="X18" s="9"/>
      <c r="Y18" s="22">
        <v>1.7097500000000001</v>
      </c>
      <c r="Z18" s="22">
        <v>103.009</v>
      </c>
      <c r="AA18" s="22">
        <v>-2.1618700000000002E-3</v>
      </c>
      <c r="AB18" s="22">
        <v>8</v>
      </c>
      <c r="AC18" s="22">
        <v>1.70929</v>
      </c>
      <c r="AD18">
        <f t="shared" si="4"/>
        <v>2.1618700000000004</v>
      </c>
      <c r="AE18">
        <f t="shared" si="5"/>
        <v>3.6962572325000007</v>
      </c>
      <c r="AF18" s="9"/>
      <c r="AG18" s="22">
        <v>-5.9661899999999997E-2</v>
      </c>
      <c r="AH18" s="22">
        <v>137.46</v>
      </c>
      <c r="AI18" s="22">
        <v>-1.8359400000000001E-2</v>
      </c>
      <c r="AJ18" s="22">
        <v>8</v>
      </c>
      <c r="AK18" s="22">
        <v>-6.0302700000000001E-2</v>
      </c>
      <c r="AL18">
        <f t="shared" si="6"/>
        <v>18.359400000000001</v>
      </c>
      <c r="AM18">
        <f t="shared" si="7"/>
        <v>-1.09535668686</v>
      </c>
      <c r="AP18" s="9"/>
      <c r="AQ18" s="22">
        <v>1.7097500000000001</v>
      </c>
      <c r="AR18" s="22">
        <v>171.67099999999999</v>
      </c>
      <c r="AS18" s="22">
        <v>-1.0199E-3</v>
      </c>
      <c r="AT18" s="22">
        <v>8</v>
      </c>
      <c r="AU18" s="22">
        <v>1.7089799999999999</v>
      </c>
      <c r="AV18">
        <f t="shared" si="8"/>
        <v>1.0199</v>
      </c>
      <c r="AW18">
        <f t="shared" si="9"/>
        <v>1.7437740250000002</v>
      </c>
      <c r="AX18" s="9"/>
      <c r="AY18" s="22">
        <v>-5.9661899999999997E-2</v>
      </c>
      <c r="AZ18" s="22">
        <v>206.05500000000001</v>
      </c>
      <c r="BA18" s="22">
        <v>-1.83655E-2</v>
      </c>
      <c r="BB18" s="22">
        <v>8</v>
      </c>
      <c r="BC18" s="22">
        <v>-6.0150099999999998E-2</v>
      </c>
      <c r="BD18">
        <f t="shared" si="10"/>
        <v>18.365500000000001</v>
      </c>
      <c r="BE18">
        <f t="shared" si="11"/>
        <v>-1.09572062445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1.7047099999999999</v>
      </c>
      <c r="H19" s="22">
        <v>34.387500000000003</v>
      </c>
      <c r="I19" s="22">
        <v>-6.9122300000000001E-3</v>
      </c>
      <c r="J19" s="22">
        <v>9</v>
      </c>
      <c r="K19" s="22">
        <v>1.7040999999999999</v>
      </c>
      <c r="L19">
        <f t="shared" si="0"/>
        <v>6.9122300000000001</v>
      </c>
      <c r="M19">
        <f t="shared" si="1"/>
        <v>11.783347603299999</v>
      </c>
      <c r="N19" s="9"/>
      <c r="O19" s="22">
        <v>-5.4626500000000001E-2</v>
      </c>
      <c r="P19" s="22">
        <v>68.684700000000007</v>
      </c>
      <c r="Q19" s="22">
        <v>-1.82037E-2</v>
      </c>
      <c r="R19" s="22">
        <v>9</v>
      </c>
      <c r="S19" s="22">
        <v>-5.53284E-2</v>
      </c>
      <c r="T19">
        <f t="shared" si="2"/>
        <v>18.203700000000001</v>
      </c>
      <c r="U19">
        <f t="shared" si="3"/>
        <v>-0.99440441805000013</v>
      </c>
      <c r="V19" s="23"/>
      <c r="W19" s="24"/>
      <c r="X19" s="9"/>
      <c r="Y19" s="22">
        <v>1.7047099999999999</v>
      </c>
      <c r="Z19" s="22">
        <v>103.01900000000001</v>
      </c>
      <c r="AA19" s="22">
        <v>-4.9389600000000001E-3</v>
      </c>
      <c r="AB19" s="22">
        <v>9</v>
      </c>
      <c r="AC19" s="22">
        <v>1.7034899999999999</v>
      </c>
      <c r="AD19">
        <f t="shared" si="4"/>
        <v>4.9389599999999998</v>
      </c>
      <c r="AE19">
        <f t="shared" si="5"/>
        <v>8.4194945015999991</v>
      </c>
      <c r="AF19" s="9"/>
      <c r="AG19" s="22">
        <v>-5.4626500000000001E-2</v>
      </c>
      <c r="AH19" s="22">
        <v>137.47</v>
      </c>
      <c r="AI19" s="22">
        <v>-1.8353299999999999E-2</v>
      </c>
      <c r="AJ19" s="22">
        <v>9</v>
      </c>
      <c r="AK19" s="22">
        <v>-5.5236800000000003E-2</v>
      </c>
      <c r="AL19">
        <f t="shared" si="6"/>
        <v>18.353300000000001</v>
      </c>
      <c r="AM19">
        <f t="shared" si="7"/>
        <v>-1.0025765424500002</v>
      </c>
      <c r="AP19" s="9"/>
      <c r="AQ19" s="22">
        <v>1.7047099999999999</v>
      </c>
      <c r="AR19" s="22">
        <v>171.68100000000001</v>
      </c>
      <c r="AS19" s="22">
        <v>-3.96088E-3</v>
      </c>
      <c r="AT19" s="22">
        <v>9</v>
      </c>
      <c r="AU19" s="22">
        <v>1.7040999999999999</v>
      </c>
      <c r="AV19">
        <f t="shared" si="8"/>
        <v>3.96088</v>
      </c>
      <c r="AW19">
        <f t="shared" si="9"/>
        <v>6.7521517447999999</v>
      </c>
      <c r="AX19" s="9"/>
      <c r="AY19" s="22">
        <v>-5.4626500000000001E-2</v>
      </c>
      <c r="AZ19" s="22">
        <v>206.065</v>
      </c>
      <c r="BA19" s="22">
        <v>-1.83655E-2</v>
      </c>
      <c r="BB19" s="22">
        <v>9</v>
      </c>
      <c r="BC19" s="22">
        <v>-5.50842E-2</v>
      </c>
      <c r="BD19">
        <f t="shared" si="10"/>
        <v>18.365500000000001</v>
      </c>
      <c r="BE19">
        <f t="shared" si="11"/>
        <v>-1.00324298575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1.6996800000000001</v>
      </c>
      <c r="H20" s="22">
        <v>34.397599999999997</v>
      </c>
      <c r="I20" s="22">
        <v>-8.5052500000000007E-3</v>
      </c>
      <c r="J20" s="22">
        <v>10</v>
      </c>
      <c r="K20" s="22">
        <v>1.69922</v>
      </c>
      <c r="L20">
        <f t="shared" si="0"/>
        <v>8.5052500000000002</v>
      </c>
      <c r="M20">
        <f t="shared" si="1"/>
        <v>14.45620332</v>
      </c>
      <c r="N20" s="9"/>
      <c r="O20" s="22">
        <v>-4.9591099999999999E-2</v>
      </c>
      <c r="P20" s="22">
        <v>68.694699999999997</v>
      </c>
      <c r="Q20" s="22">
        <v>-1.8197600000000001E-2</v>
      </c>
      <c r="R20" s="22">
        <v>10</v>
      </c>
      <c r="S20" s="22">
        <v>-5.0231900000000003E-2</v>
      </c>
      <c r="T20">
        <f t="shared" si="2"/>
        <v>18.197600000000001</v>
      </c>
      <c r="U20">
        <f t="shared" si="3"/>
        <v>-0.9024390013600001</v>
      </c>
      <c r="V20" s="23"/>
      <c r="W20" s="24"/>
      <c r="X20" s="9"/>
      <c r="Y20" s="22">
        <v>1.6996800000000001</v>
      </c>
      <c r="Z20" s="22">
        <v>103.029</v>
      </c>
      <c r="AA20" s="22">
        <v>-7.1167000000000001E-3</v>
      </c>
      <c r="AB20" s="22">
        <v>10</v>
      </c>
      <c r="AC20" s="22">
        <v>1.6989099999999999</v>
      </c>
      <c r="AD20">
        <f t="shared" si="4"/>
        <v>7.1166999999999998</v>
      </c>
      <c r="AE20">
        <f t="shared" si="5"/>
        <v>12.096112656000001</v>
      </c>
      <c r="AF20" s="9"/>
      <c r="AG20" s="22">
        <v>-4.9591099999999999E-2</v>
      </c>
      <c r="AH20" s="22">
        <v>137.47999999999999</v>
      </c>
      <c r="AI20" s="22">
        <v>-1.8356299999999999E-2</v>
      </c>
      <c r="AJ20" s="22">
        <v>10</v>
      </c>
      <c r="AK20" s="22">
        <v>-5.00793E-2</v>
      </c>
      <c r="AL20">
        <f t="shared" si="6"/>
        <v>18.356299999999997</v>
      </c>
      <c r="AM20">
        <f t="shared" si="7"/>
        <v>-0.91030910892999983</v>
      </c>
      <c r="AP20" s="9"/>
      <c r="AQ20" s="22">
        <v>1.6996800000000001</v>
      </c>
      <c r="AR20" s="22">
        <v>171.691</v>
      </c>
      <c r="AS20" s="22">
        <v>-6.4666699999999999E-3</v>
      </c>
      <c r="AT20" s="22">
        <v>10</v>
      </c>
      <c r="AU20" s="22">
        <v>1.69922</v>
      </c>
      <c r="AV20">
        <f t="shared" si="8"/>
        <v>6.4666699999999997</v>
      </c>
      <c r="AW20">
        <f t="shared" si="9"/>
        <v>10.991269665600001</v>
      </c>
      <c r="AX20" s="9"/>
      <c r="AY20" s="22">
        <v>-4.9591099999999999E-2</v>
      </c>
      <c r="AZ20" s="22">
        <v>206.07499999999999</v>
      </c>
      <c r="BA20" s="22">
        <v>-1.8359400000000001E-2</v>
      </c>
      <c r="BB20" s="22">
        <v>10</v>
      </c>
      <c r="BC20" s="22">
        <v>-5.04456E-2</v>
      </c>
      <c r="BD20">
        <f t="shared" si="10"/>
        <v>18.359400000000001</v>
      </c>
      <c r="BE20">
        <f t="shared" si="11"/>
        <v>-0.91046284134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1.6946399999999999</v>
      </c>
      <c r="H21" s="22">
        <v>34.407600000000002</v>
      </c>
      <c r="I21" s="22">
        <v>-9.7412100000000001E-3</v>
      </c>
      <c r="J21" s="22">
        <v>11</v>
      </c>
      <c r="K21" s="22">
        <v>1.69373</v>
      </c>
      <c r="L21">
        <f t="shared" si="0"/>
        <v>9.7412100000000006</v>
      </c>
      <c r="M21">
        <f t="shared" si="1"/>
        <v>16.507844114400001</v>
      </c>
      <c r="N21" s="9"/>
      <c r="O21" s="22">
        <v>-4.4555699999999997E-2</v>
      </c>
      <c r="P21" s="22">
        <v>68.704800000000006</v>
      </c>
      <c r="Q21" s="22">
        <v>-1.81885E-2</v>
      </c>
      <c r="R21" s="22">
        <v>11</v>
      </c>
      <c r="S21" s="22">
        <v>-4.4674699999999998E-2</v>
      </c>
      <c r="T21">
        <f t="shared" si="2"/>
        <v>18.188500000000001</v>
      </c>
      <c r="U21">
        <f t="shared" si="3"/>
        <v>-0.81040134944999997</v>
      </c>
      <c r="V21" s="23"/>
      <c r="W21" s="24"/>
      <c r="X21" s="9"/>
      <c r="Y21" s="22">
        <v>1.6946399999999999</v>
      </c>
      <c r="Z21" s="22">
        <v>103.039</v>
      </c>
      <c r="AA21" s="22">
        <v>-8.7097200000000007E-3</v>
      </c>
      <c r="AB21" s="22">
        <v>11</v>
      </c>
      <c r="AC21" s="22">
        <v>1.6934199999999999</v>
      </c>
      <c r="AD21">
        <f t="shared" si="4"/>
        <v>8.7097200000000008</v>
      </c>
      <c r="AE21">
        <f t="shared" si="5"/>
        <v>14.759839900800001</v>
      </c>
      <c r="AF21" s="9"/>
      <c r="AG21" s="22">
        <v>-4.4555699999999997E-2</v>
      </c>
      <c r="AH21" s="22">
        <v>137.49</v>
      </c>
      <c r="AI21" s="22">
        <v>-1.8356299999999999E-2</v>
      </c>
      <c r="AJ21" s="22">
        <v>11</v>
      </c>
      <c r="AK21" s="22">
        <v>-4.4998200000000002E-2</v>
      </c>
      <c r="AL21">
        <f t="shared" si="6"/>
        <v>18.356299999999997</v>
      </c>
      <c r="AM21">
        <f t="shared" si="7"/>
        <v>-0.81787779590999987</v>
      </c>
      <c r="AP21" s="9"/>
      <c r="AQ21" s="22">
        <v>1.6946399999999999</v>
      </c>
      <c r="AR21" s="22">
        <v>171.70099999999999</v>
      </c>
      <c r="AS21" s="22">
        <v>-8.3831800000000005E-3</v>
      </c>
      <c r="AT21" s="22">
        <v>11</v>
      </c>
      <c r="AU21" s="22">
        <v>1.6934199999999999</v>
      </c>
      <c r="AV21">
        <f t="shared" si="8"/>
        <v>8.3831800000000012</v>
      </c>
      <c r="AW21">
        <f t="shared" si="9"/>
        <v>14.206472155200002</v>
      </c>
      <c r="AX21" s="9"/>
      <c r="AY21" s="22">
        <v>-4.4555699999999997E-2</v>
      </c>
      <c r="AZ21" s="22">
        <v>206.08500000000001</v>
      </c>
      <c r="BA21" s="22">
        <v>-1.8353299999999999E-2</v>
      </c>
      <c r="BB21" s="22">
        <v>11</v>
      </c>
      <c r="BC21" s="22">
        <v>-4.4937100000000001E-2</v>
      </c>
      <c r="BD21">
        <f t="shared" si="10"/>
        <v>18.353300000000001</v>
      </c>
      <c r="BE21">
        <f t="shared" si="11"/>
        <v>-0.81774412881000003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1.6896100000000001</v>
      </c>
      <c r="H22" s="22">
        <v>34.417700000000004</v>
      </c>
      <c r="I22" s="22">
        <v>-1.0699500000000001E-2</v>
      </c>
      <c r="J22" s="22">
        <v>12</v>
      </c>
      <c r="K22" s="22">
        <v>1.6882299999999999</v>
      </c>
      <c r="L22">
        <f t="shared" si="0"/>
        <v>10.6995</v>
      </c>
      <c r="M22">
        <f t="shared" si="1"/>
        <v>18.077982195000001</v>
      </c>
      <c r="N22" s="9"/>
      <c r="O22" s="22">
        <v>-3.9520300000000001E-2</v>
      </c>
      <c r="P22" s="22">
        <v>68.7149</v>
      </c>
      <c r="Q22" s="22">
        <v>-1.8191499999999999E-2</v>
      </c>
      <c r="R22" s="22">
        <v>12</v>
      </c>
      <c r="S22" s="22">
        <v>-3.9599599999999999E-2</v>
      </c>
      <c r="T22">
        <f t="shared" si="2"/>
        <v>18.191499999999998</v>
      </c>
      <c r="U22">
        <f t="shared" si="3"/>
        <v>-0.71893353744999988</v>
      </c>
      <c r="V22" s="23"/>
      <c r="W22" s="24"/>
      <c r="X22" s="9"/>
      <c r="Y22" s="22">
        <v>1.6896100000000001</v>
      </c>
      <c r="Z22" s="22">
        <v>103.04900000000001</v>
      </c>
      <c r="AA22" s="22">
        <v>-9.9029500000000006E-3</v>
      </c>
      <c r="AB22" s="22">
        <v>12</v>
      </c>
      <c r="AC22" s="22">
        <v>1.6888399999999999</v>
      </c>
      <c r="AD22">
        <f t="shared" si="4"/>
        <v>9.9029500000000006</v>
      </c>
      <c r="AE22">
        <f t="shared" si="5"/>
        <v>16.7321233495</v>
      </c>
      <c r="AF22" s="9"/>
      <c r="AG22" s="22">
        <v>-3.9520300000000001E-2</v>
      </c>
      <c r="AH22" s="22">
        <v>137.5</v>
      </c>
      <c r="AI22" s="22">
        <v>-1.8347200000000001E-2</v>
      </c>
      <c r="AJ22" s="22">
        <v>12</v>
      </c>
      <c r="AK22" s="22">
        <v>-3.9730799999999997E-2</v>
      </c>
      <c r="AL22">
        <f t="shared" si="6"/>
        <v>18.347200000000001</v>
      </c>
      <c r="AM22">
        <f t="shared" si="7"/>
        <v>-0.72508684816000002</v>
      </c>
      <c r="AP22" s="9"/>
      <c r="AQ22" s="22">
        <v>1.6896100000000001</v>
      </c>
      <c r="AR22" s="22">
        <v>171.71100000000001</v>
      </c>
      <c r="AS22" s="22">
        <v>-9.7656300000000008E-3</v>
      </c>
      <c r="AT22" s="22">
        <v>12</v>
      </c>
      <c r="AU22" s="22">
        <v>1.6891499999999999</v>
      </c>
      <c r="AV22">
        <f t="shared" si="8"/>
        <v>9.7656300000000016</v>
      </c>
      <c r="AW22">
        <f t="shared" si="9"/>
        <v>16.500106104300002</v>
      </c>
      <c r="AX22" s="9"/>
      <c r="AY22" s="22">
        <v>-3.9520300000000001E-2</v>
      </c>
      <c r="AZ22" s="22">
        <v>206.095</v>
      </c>
      <c r="BA22" s="22">
        <v>-1.8350200000000001E-2</v>
      </c>
      <c r="BB22" s="22">
        <v>12</v>
      </c>
      <c r="BC22" s="22">
        <v>-3.9856000000000003E-2</v>
      </c>
      <c r="BD22">
        <f t="shared" si="10"/>
        <v>18.350200000000001</v>
      </c>
      <c r="BE22">
        <f t="shared" si="11"/>
        <v>-0.72520540906000008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1.6845699999999999</v>
      </c>
      <c r="H23" s="22">
        <v>34.427799999999998</v>
      </c>
      <c r="I23" s="22">
        <v>-1.1462399999999999E-2</v>
      </c>
      <c r="J23" s="22">
        <v>13</v>
      </c>
      <c r="K23" s="22">
        <v>1.6830400000000001</v>
      </c>
      <c r="L23">
        <f t="shared" si="0"/>
        <v>11.462399999999999</v>
      </c>
      <c r="M23">
        <f t="shared" si="1"/>
        <v>19.309215167999998</v>
      </c>
      <c r="N23" s="9"/>
      <c r="O23" s="22">
        <v>-3.4484899999999999E-2</v>
      </c>
      <c r="P23" s="22">
        <v>68.724900000000005</v>
      </c>
      <c r="Q23" s="22">
        <v>-1.81885E-2</v>
      </c>
      <c r="R23" s="22">
        <v>13</v>
      </c>
      <c r="S23" s="22">
        <v>-3.46466E-2</v>
      </c>
      <c r="T23">
        <f t="shared" si="2"/>
        <v>18.188500000000001</v>
      </c>
      <c r="U23">
        <f t="shared" si="3"/>
        <v>-0.62722860364999999</v>
      </c>
      <c r="V23" s="23"/>
      <c r="W23" s="24"/>
      <c r="X23" s="9"/>
      <c r="Y23" s="22">
        <v>1.6845699999999999</v>
      </c>
      <c r="Z23" s="22">
        <v>103.059</v>
      </c>
      <c r="AA23" s="22">
        <v>-1.08612E-2</v>
      </c>
      <c r="AB23" s="22">
        <v>13</v>
      </c>
      <c r="AC23" s="22">
        <v>1.6833499999999999</v>
      </c>
      <c r="AD23">
        <f t="shared" si="4"/>
        <v>10.8612</v>
      </c>
      <c r="AE23">
        <f t="shared" si="5"/>
        <v>18.296451684000001</v>
      </c>
      <c r="AF23" s="9"/>
      <c r="AG23" s="22">
        <v>-3.4484899999999999E-2</v>
      </c>
      <c r="AH23" s="22">
        <v>137.51</v>
      </c>
      <c r="AI23" s="22">
        <v>-1.8341099999999999E-2</v>
      </c>
      <c r="AJ23" s="22">
        <v>13</v>
      </c>
      <c r="AK23" s="22">
        <v>-3.4686300000000003E-2</v>
      </c>
      <c r="AL23">
        <f t="shared" si="6"/>
        <v>18.341099999999997</v>
      </c>
      <c r="AM23">
        <f t="shared" si="7"/>
        <v>-0.63249099938999986</v>
      </c>
      <c r="AP23" s="9"/>
      <c r="AQ23" s="22">
        <v>1.6845699999999999</v>
      </c>
      <c r="AR23" s="22">
        <v>171.721</v>
      </c>
      <c r="AS23" s="22">
        <v>-1.08246E-2</v>
      </c>
      <c r="AT23" s="22">
        <v>13</v>
      </c>
      <c r="AU23" s="22">
        <v>1.6839599999999999</v>
      </c>
      <c r="AV23">
        <f t="shared" si="8"/>
        <v>10.8246</v>
      </c>
      <c r="AW23">
        <f t="shared" si="9"/>
        <v>18.234796421999999</v>
      </c>
      <c r="AX23" s="9"/>
      <c r="AY23" s="22">
        <v>-3.4484899999999999E-2</v>
      </c>
      <c r="AZ23" s="22">
        <v>206.10599999999999</v>
      </c>
      <c r="BA23" s="22">
        <v>-1.8347200000000001E-2</v>
      </c>
      <c r="BB23" s="22">
        <v>13</v>
      </c>
      <c r="BC23" s="22">
        <v>-3.4585600000000001E-2</v>
      </c>
      <c r="BD23">
        <f t="shared" si="10"/>
        <v>18.347200000000001</v>
      </c>
      <c r="BE23">
        <f t="shared" si="11"/>
        <v>-0.63270135727999999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1.67953</v>
      </c>
      <c r="H24" s="22">
        <v>34.437899999999999</v>
      </c>
      <c r="I24" s="22">
        <v>-1.21399E-2</v>
      </c>
      <c r="J24" s="22">
        <v>14</v>
      </c>
      <c r="K24" s="22">
        <v>1.6787700000000001</v>
      </c>
      <c r="L24">
        <f t="shared" si="0"/>
        <v>12.139900000000001</v>
      </c>
      <c r="M24">
        <f t="shared" si="1"/>
        <v>20.389326247</v>
      </c>
      <c r="N24" s="9"/>
      <c r="O24" s="22">
        <v>-2.94495E-2</v>
      </c>
      <c r="P24" s="22">
        <v>68.734999999999999</v>
      </c>
      <c r="Q24" s="22">
        <v>-1.8179299999999999E-2</v>
      </c>
      <c r="R24" s="22">
        <v>14</v>
      </c>
      <c r="S24" s="22">
        <v>-2.98309E-2</v>
      </c>
      <c r="T24">
        <f t="shared" si="2"/>
        <v>18.179299999999998</v>
      </c>
      <c r="U24">
        <f t="shared" si="3"/>
        <v>-0.53537129534999994</v>
      </c>
      <c r="V24" s="23"/>
      <c r="W24" s="24"/>
      <c r="X24" s="9"/>
      <c r="Y24" s="22">
        <v>1.67953</v>
      </c>
      <c r="Z24" s="22">
        <v>103.069</v>
      </c>
      <c r="AA24" s="22">
        <v>-1.16241E-2</v>
      </c>
      <c r="AB24" s="22">
        <v>14</v>
      </c>
      <c r="AC24" s="22">
        <v>1.6787700000000001</v>
      </c>
      <c r="AD24">
        <f t="shared" si="4"/>
        <v>11.6241</v>
      </c>
      <c r="AE24">
        <f t="shared" si="5"/>
        <v>19.523024673000002</v>
      </c>
      <c r="AF24" s="9"/>
      <c r="AG24" s="22">
        <v>-2.94495E-2</v>
      </c>
      <c r="AH24" s="22">
        <v>137.52000000000001</v>
      </c>
      <c r="AI24" s="22">
        <v>-1.8341099999999999E-2</v>
      </c>
      <c r="AJ24" s="22">
        <v>14</v>
      </c>
      <c r="AK24" s="22">
        <v>-2.9647799999999998E-2</v>
      </c>
      <c r="AL24">
        <f t="shared" si="6"/>
        <v>18.341099999999997</v>
      </c>
      <c r="AM24">
        <f t="shared" si="7"/>
        <v>-0.54013622444999987</v>
      </c>
      <c r="AP24" s="9"/>
      <c r="AQ24" s="22">
        <v>1.67953</v>
      </c>
      <c r="AR24" s="22">
        <v>171.73099999999999</v>
      </c>
      <c r="AS24" s="22">
        <v>-1.16516E-2</v>
      </c>
      <c r="AT24" s="22">
        <v>14</v>
      </c>
      <c r="AU24" s="22">
        <v>1.6790799999999999</v>
      </c>
      <c r="AV24">
        <f t="shared" si="8"/>
        <v>11.6516</v>
      </c>
      <c r="AW24">
        <f t="shared" si="9"/>
        <v>19.569211748000001</v>
      </c>
      <c r="AX24" s="9"/>
      <c r="AY24" s="22">
        <v>-2.94495E-2</v>
      </c>
      <c r="AZ24" s="22">
        <v>206.11600000000001</v>
      </c>
      <c r="BA24" s="22">
        <v>-1.8341099999999999E-2</v>
      </c>
      <c r="BB24" s="22">
        <v>14</v>
      </c>
      <c r="BC24" s="22">
        <v>-2.96539E-2</v>
      </c>
      <c r="BD24">
        <f t="shared" si="10"/>
        <v>18.341099999999997</v>
      </c>
      <c r="BE24">
        <f t="shared" si="11"/>
        <v>-0.54013622444999987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1.6745000000000001</v>
      </c>
      <c r="H25" s="22">
        <v>34.447899999999997</v>
      </c>
      <c r="I25" s="22">
        <v>-1.2689199999999999E-2</v>
      </c>
      <c r="J25" s="22">
        <v>15</v>
      </c>
      <c r="K25" s="22">
        <v>1.6735800000000001</v>
      </c>
      <c r="L25">
        <f t="shared" si="0"/>
        <v>12.6892</v>
      </c>
      <c r="M25">
        <f t="shared" si="1"/>
        <v>21.248065400000002</v>
      </c>
      <c r="N25" s="9"/>
      <c r="O25" s="22">
        <v>-2.4414100000000001E-2</v>
      </c>
      <c r="P25" s="22">
        <v>68.745099999999994</v>
      </c>
      <c r="Q25" s="22">
        <v>-1.81732E-2</v>
      </c>
      <c r="R25" s="22">
        <v>15</v>
      </c>
      <c r="S25" s="22">
        <v>-2.4285899999999999E-2</v>
      </c>
      <c r="T25">
        <f t="shared" si="2"/>
        <v>18.173200000000001</v>
      </c>
      <c r="U25">
        <f t="shared" si="3"/>
        <v>-0.44368232212000003</v>
      </c>
      <c r="V25" s="23"/>
      <c r="W25" s="24"/>
      <c r="X25" s="9"/>
      <c r="Y25" s="22">
        <v>1.6745000000000001</v>
      </c>
      <c r="Z25" s="22">
        <v>103.07899999999999</v>
      </c>
      <c r="AA25" s="22">
        <v>-1.22772E-2</v>
      </c>
      <c r="AB25" s="22">
        <v>15</v>
      </c>
      <c r="AC25" s="22">
        <v>1.6735800000000001</v>
      </c>
      <c r="AD25">
        <f t="shared" si="4"/>
        <v>12.277200000000001</v>
      </c>
      <c r="AE25">
        <f t="shared" si="5"/>
        <v>20.558171400000003</v>
      </c>
      <c r="AF25" s="9"/>
      <c r="AG25" s="22">
        <v>-2.4414100000000001E-2</v>
      </c>
      <c r="AH25" s="22">
        <v>137.53</v>
      </c>
      <c r="AI25" s="22">
        <v>-1.8335000000000001E-2</v>
      </c>
      <c r="AJ25" s="22">
        <v>15</v>
      </c>
      <c r="AK25" s="22">
        <v>-2.4493399999999999E-2</v>
      </c>
      <c r="AL25">
        <f t="shared" si="6"/>
        <v>18.335000000000001</v>
      </c>
      <c r="AM25">
        <f t="shared" si="7"/>
        <v>-0.44763252350000005</v>
      </c>
      <c r="AP25" s="9"/>
      <c r="AQ25" s="22">
        <v>1.6745000000000001</v>
      </c>
      <c r="AR25" s="22">
        <v>171.74199999999999</v>
      </c>
      <c r="AS25" s="22">
        <v>-1.2335199999999999E-2</v>
      </c>
      <c r="AT25" s="22">
        <v>15</v>
      </c>
      <c r="AU25" s="22">
        <v>1.6735800000000001</v>
      </c>
      <c r="AV25">
        <f t="shared" si="8"/>
        <v>12.335199999999999</v>
      </c>
      <c r="AW25">
        <f t="shared" si="9"/>
        <v>20.6552924</v>
      </c>
      <c r="AX25" s="9"/>
      <c r="AY25" s="22">
        <v>-2.4414100000000001E-2</v>
      </c>
      <c r="AZ25" s="22">
        <v>206.126</v>
      </c>
      <c r="BA25" s="22">
        <v>-1.8341099999999999E-2</v>
      </c>
      <c r="BB25" s="22">
        <v>15</v>
      </c>
      <c r="BC25" s="22">
        <v>-2.46124E-2</v>
      </c>
      <c r="BD25">
        <f t="shared" si="10"/>
        <v>18.341099999999997</v>
      </c>
      <c r="BE25">
        <f t="shared" si="11"/>
        <v>-0.44778144950999993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1.6694599999999999</v>
      </c>
      <c r="H26" s="22">
        <v>34.457999999999998</v>
      </c>
      <c r="I26" s="22">
        <v>-1.31653E-2</v>
      </c>
      <c r="J26" s="22">
        <v>16</v>
      </c>
      <c r="K26" s="22">
        <v>1.6684000000000001</v>
      </c>
      <c r="L26">
        <f t="shared" si="0"/>
        <v>13.1653</v>
      </c>
      <c r="M26">
        <f t="shared" si="1"/>
        <v>21.978941738</v>
      </c>
      <c r="N26" s="9"/>
      <c r="O26" s="22">
        <v>-1.9378699999999999E-2</v>
      </c>
      <c r="P26" s="22">
        <v>68.755200000000002</v>
      </c>
      <c r="Q26" s="22">
        <v>-1.8170200000000001E-2</v>
      </c>
      <c r="R26" s="22">
        <v>16</v>
      </c>
      <c r="S26" s="22">
        <v>-1.9589200000000001E-2</v>
      </c>
      <c r="T26">
        <f t="shared" si="2"/>
        <v>18.170200000000001</v>
      </c>
      <c r="U26">
        <f t="shared" si="3"/>
        <v>-0.35211485473999998</v>
      </c>
      <c r="V26" s="23"/>
      <c r="W26" s="24"/>
      <c r="X26" s="9"/>
      <c r="Y26" s="22">
        <v>1.6694599999999999</v>
      </c>
      <c r="Z26" s="22">
        <v>103.089</v>
      </c>
      <c r="AA26" s="22">
        <v>-1.28326E-2</v>
      </c>
      <c r="AB26" s="22">
        <v>16</v>
      </c>
      <c r="AC26" s="22">
        <v>1.6687000000000001</v>
      </c>
      <c r="AD26">
        <f t="shared" si="4"/>
        <v>12.832599999999999</v>
      </c>
      <c r="AE26">
        <f t="shared" si="5"/>
        <v>21.423512396</v>
      </c>
      <c r="AF26" s="9"/>
      <c r="AG26" s="22">
        <v>-1.9378699999999999E-2</v>
      </c>
      <c r="AH26" s="22">
        <v>137.54</v>
      </c>
      <c r="AI26" s="22">
        <v>-1.83258E-2</v>
      </c>
      <c r="AJ26" s="22">
        <v>16</v>
      </c>
      <c r="AK26" s="22">
        <v>-1.9558699999999998E-2</v>
      </c>
      <c r="AL26">
        <f t="shared" si="6"/>
        <v>18.325800000000001</v>
      </c>
      <c r="AM26">
        <f t="shared" si="7"/>
        <v>-0.35513018046</v>
      </c>
      <c r="AP26" s="9"/>
      <c r="AQ26" s="22">
        <v>1.6694599999999999</v>
      </c>
      <c r="AR26" s="22">
        <v>171.75200000000001</v>
      </c>
      <c r="AS26" s="22">
        <v>-1.29211E-2</v>
      </c>
      <c r="AT26" s="22">
        <v>16</v>
      </c>
      <c r="AU26" s="22">
        <v>1.6684000000000001</v>
      </c>
      <c r="AV26">
        <f t="shared" si="8"/>
        <v>12.921099999999999</v>
      </c>
      <c r="AW26">
        <f t="shared" si="9"/>
        <v>21.571259605999998</v>
      </c>
      <c r="AX26" s="9"/>
      <c r="AY26" s="22">
        <v>-1.9378699999999999E-2</v>
      </c>
      <c r="AZ26" s="22">
        <v>206.136</v>
      </c>
      <c r="BA26" s="22">
        <v>-1.8341099999999999E-2</v>
      </c>
      <c r="BB26" s="22">
        <v>16</v>
      </c>
      <c r="BC26" s="22">
        <v>-1.9567899999999999E-2</v>
      </c>
      <c r="BD26">
        <f t="shared" si="10"/>
        <v>18.341099999999997</v>
      </c>
      <c r="BE26">
        <f t="shared" si="11"/>
        <v>-0.35542667456999993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1.6644300000000001</v>
      </c>
      <c r="H27" s="22">
        <v>34.4681</v>
      </c>
      <c r="I27" s="22">
        <v>-1.3604700000000001E-2</v>
      </c>
      <c r="J27" s="22">
        <v>17</v>
      </c>
      <c r="K27" s="22">
        <v>1.6638200000000001</v>
      </c>
      <c r="L27">
        <f t="shared" si="0"/>
        <v>13.604700000000001</v>
      </c>
      <c r="M27">
        <f t="shared" si="1"/>
        <v>22.644070821000003</v>
      </c>
      <c r="N27" s="9"/>
      <c r="O27" s="22">
        <v>-1.43433E-2</v>
      </c>
      <c r="P27" s="22">
        <v>68.765199999999993</v>
      </c>
      <c r="Q27" s="22">
        <v>-1.8170200000000001E-2</v>
      </c>
      <c r="R27" s="22">
        <v>17</v>
      </c>
      <c r="S27" s="22">
        <v>-1.4559900000000001E-2</v>
      </c>
      <c r="T27">
        <f t="shared" si="2"/>
        <v>18.170200000000001</v>
      </c>
      <c r="U27">
        <f t="shared" si="3"/>
        <v>-0.26062062965999999</v>
      </c>
      <c r="X27" s="9"/>
      <c r="Y27" s="22">
        <v>1.6644300000000001</v>
      </c>
      <c r="Z27" s="22">
        <v>103.099</v>
      </c>
      <c r="AA27" s="22">
        <v>-1.32874E-2</v>
      </c>
      <c r="AB27" s="22">
        <v>17</v>
      </c>
      <c r="AC27" s="22">
        <v>1.66351</v>
      </c>
      <c r="AD27">
        <f t="shared" si="4"/>
        <v>13.2874</v>
      </c>
      <c r="AE27">
        <f t="shared" si="5"/>
        <v>22.115947181999999</v>
      </c>
      <c r="AF27" s="9"/>
      <c r="AG27" s="22">
        <v>-1.43433E-2</v>
      </c>
      <c r="AH27" s="22">
        <v>137.55099999999999</v>
      </c>
      <c r="AI27" s="22">
        <v>-1.83258E-2</v>
      </c>
      <c r="AJ27" s="22">
        <v>17</v>
      </c>
      <c r="AK27" s="22">
        <v>-1.4721700000000001E-2</v>
      </c>
      <c r="AL27">
        <f t="shared" si="6"/>
        <v>18.325800000000001</v>
      </c>
      <c r="AM27">
        <f t="shared" si="7"/>
        <v>-0.26285244714</v>
      </c>
      <c r="AP27" s="9"/>
      <c r="AQ27" s="22">
        <v>1.6644300000000001</v>
      </c>
      <c r="AR27" s="22">
        <v>171.762</v>
      </c>
      <c r="AS27" s="22">
        <v>-1.3412500000000001E-2</v>
      </c>
      <c r="AT27" s="22">
        <v>17</v>
      </c>
      <c r="AU27" s="22">
        <v>1.66351</v>
      </c>
      <c r="AV27">
        <f t="shared" si="8"/>
        <v>13.412500000000001</v>
      </c>
      <c r="AW27">
        <f t="shared" si="9"/>
        <v>22.324167375000002</v>
      </c>
      <c r="AX27" s="9"/>
      <c r="AY27" s="22">
        <v>-1.43433E-2</v>
      </c>
      <c r="AZ27" s="22">
        <v>206.14599999999999</v>
      </c>
      <c r="BA27" s="22">
        <v>-1.8335000000000001E-2</v>
      </c>
      <c r="BB27" s="22">
        <v>17</v>
      </c>
      <c r="BC27" s="22">
        <v>-1.4566000000000001E-2</v>
      </c>
      <c r="BD27">
        <f t="shared" si="10"/>
        <v>18.335000000000001</v>
      </c>
      <c r="BE27">
        <f t="shared" si="11"/>
        <v>-0.26298440550000002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1.6593899999999999</v>
      </c>
      <c r="H28" s="22">
        <v>34.478099999999998</v>
      </c>
      <c r="I28" s="22">
        <v>-1.39557E-2</v>
      </c>
      <c r="J28" s="22">
        <v>18</v>
      </c>
      <c r="K28" s="22">
        <v>1.6589400000000001</v>
      </c>
      <c r="L28">
        <f t="shared" si="0"/>
        <v>13.9557</v>
      </c>
      <c r="M28">
        <f t="shared" si="1"/>
        <v>23.157949023</v>
      </c>
      <c r="N28" s="9"/>
      <c r="O28" s="22">
        <v>-9.3078599999999994E-3</v>
      </c>
      <c r="P28" s="22">
        <v>68.775300000000001</v>
      </c>
      <c r="Q28" s="22">
        <v>-1.8167099999999999E-2</v>
      </c>
      <c r="R28" s="22">
        <v>18</v>
      </c>
      <c r="S28" s="22">
        <v>-9.5794699999999997E-3</v>
      </c>
      <c r="T28">
        <f t="shared" si="2"/>
        <v>18.167099999999998</v>
      </c>
      <c r="U28">
        <f t="shared" si="3"/>
        <v>-0.16909682340599996</v>
      </c>
      <c r="X28" s="9"/>
      <c r="Y28" s="22">
        <v>1.6593899999999999</v>
      </c>
      <c r="Z28" s="22">
        <v>103.10899999999999</v>
      </c>
      <c r="AA28" s="22">
        <v>-1.37085E-2</v>
      </c>
      <c r="AB28" s="22">
        <v>18</v>
      </c>
      <c r="AC28" s="22">
        <v>1.6583300000000001</v>
      </c>
      <c r="AD28">
        <f t="shared" si="4"/>
        <v>13.708500000000001</v>
      </c>
      <c r="AE28">
        <f t="shared" si="5"/>
        <v>22.747747815</v>
      </c>
      <c r="AF28" s="9"/>
      <c r="AG28" s="22">
        <v>-9.3078599999999994E-3</v>
      </c>
      <c r="AH28" s="22">
        <v>137.56100000000001</v>
      </c>
      <c r="AI28" s="22">
        <v>-1.8316700000000002E-2</v>
      </c>
      <c r="AJ28" s="22">
        <v>18</v>
      </c>
      <c r="AK28" s="22">
        <v>-9.6740699999999999E-3</v>
      </c>
      <c r="AL28">
        <f t="shared" si="6"/>
        <v>18.316700000000001</v>
      </c>
      <c r="AM28">
        <f t="shared" si="7"/>
        <v>-0.170489279262</v>
      </c>
      <c r="AP28" s="9"/>
      <c r="AQ28" s="22">
        <v>1.6593899999999999</v>
      </c>
      <c r="AR28" s="22">
        <v>171.77199999999999</v>
      </c>
      <c r="AS28" s="22">
        <v>-1.38306E-2</v>
      </c>
      <c r="AT28" s="22">
        <v>18</v>
      </c>
      <c r="AU28" s="22">
        <v>1.65863</v>
      </c>
      <c r="AV28">
        <f t="shared" si="8"/>
        <v>13.8306</v>
      </c>
      <c r="AW28">
        <f t="shared" si="9"/>
        <v>22.950359333999998</v>
      </c>
      <c r="AX28" s="9"/>
      <c r="AY28" s="22">
        <v>-9.3078599999999994E-3</v>
      </c>
      <c r="AZ28" s="22">
        <v>206.15600000000001</v>
      </c>
      <c r="BA28" s="22">
        <v>-1.8335000000000001E-2</v>
      </c>
      <c r="BB28" s="22">
        <v>18</v>
      </c>
      <c r="BC28" s="22">
        <v>-9.3536399999999999E-3</v>
      </c>
      <c r="BD28">
        <f t="shared" si="10"/>
        <v>18.335000000000001</v>
      </c>
      <c r="BE28">
        <f t="shared" si="11"/>
        <v>-0.1706596131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1.6543600000000001</v>
      </c>
      <c r="H29" s="22">
        <v>34.488199999999999</v>
      </c>
      <c r="I29" s="22">
        <v>-1.4279200000000001E-2</v>
      </c>
      <c r="J29" s="22">
        <v>19</v>
      </c>
      <c r="K29" s="22">
        <v>1.6537500000000001</v>
      </c>
      <c r="L29">
        <f t="shared" si="0"/>
        <v>14.279200000000001</v>
      </c>
      <c r="M29">
        <f t="shared" si="1"/>
        <v>23.622937312000001</v>
      </c>
      <c r="N29" s="9"/>
      <c r="O29" s="22">
        <v>-4.2724599999999996E-3</v>
      </c>
      <c r="P29" s="22">
        <v>68.785399999999996</v>
      </c>
      <c r="Q29" s="22">
        <v>-1.8161E-2</v>
      </c>
      <c r="R29" s="22">
        <v>19</v>
      </c>
      <c r="S29" s="22">
        <v>-4.5288100000000003E-3</v>
      </c>
      <c r="T29">
        <f t="shared" si="2"/>
        <v>18.161000000000001</v>
      </c>
      <c r="U29">
        <f t="shared" si="3"/>
        <v>-7.7592146060000006E-2</v>
      </c>
      <c r="X29" s="9"/>
      <c r="Y29" s="22">
        <v>1.6543600000000001</v>
      </c>
      <c r="Z29" s="22">
        <v>103.119</v>
      </c>
      <c r="AA29" s="22">
        <v>-1.4068600000000001E-2</v>
      </c>
      <c r="AB29" s="22">
        <v>19</v>
      </c>
      <c r="AC29" s="22">
        <v>1.6531400000000001</v>
      </c>
      <c r="AD29">
        <f t="shared" si="4"/>
        <v>14.0686</v>
      </c>
      <c r="AE29">
        <f t="shared" si="5"/>
        <v>23.274529096000002</v>
      </c>
      <c r="AF29" s="9"/>
      <c r="AG29" s="22">
        <v>-4.2724599999999996E-3</v>
      </c>
      <c r="AH29" s="22">
        <v>137.571</v>
      </c>
      <c r="AI29" s="22">
        <v>-1.83258E-2</v>
      </c>
      <c r="AJ29" s="22">
        <v>19</v>
      </c>
      <c r="AK29" s="22">
        <v>-4.5074499999999997E-3</v>
      </c>
      <c r="AL29">
        <f t="shared" si="6"/>
        <v>18.325800000000001</v>
      </c>
      <c r="AM29">
        <f t="shared" si="7"/>
        <v>-7.8296247467999999E-2</v>
      </c>
      <c r="AP29" s="9"/>
      <c r="AQ29" s="22">
        <v>1.6543600000000001</v>
      </c>
      <c r="AR29" s="22">
        <v>171.78200000000001</v>
      </c>
      <c r="AS29" s="22">
        <v>-1.41937E-2</v>
      </c>
      <c r="AT29" s="22">
        <v>19</v>
      </c>
      <c r="AU29" s="22">
        <v>1.6531400000000001</v>
      </c>
      <c r="AV29">
        <f t="shared" si="8"/>
        <v>14.1937</v>
      </c>
      <c r="AW29">
        <f t="shared" si="9"/>
        <v>23.481489532000001</v>
      </c>
      <c r="AX29" s="9"/>
      <c r="AY29" s="22">
        <v>-4.2724599999999996E-3</v>
      </c>
      <c r="AZ29" s="22">
        <v>206.166</v>
      </c>
      <c r="BA29" s="22">
        <v>-1.8331900000000002E-2</v>
      </c>
      <c r="BB29" s="22">
        <v>19</v>
      </c>
      <c r="BC29" s="22">
        <v>-4.3609599999999997E-3</v>
      </c>
      <c r="BD29">
        <f t="shared" si="10"/>
        <v>18.331900000000001</v>
      </c>
      <c r="BE29">
        <f t="shared" si="11"/>
        <v>-7.8322309473999999E-2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1.6493199999999999</v>
      </c>
      <c r="H30" s="22">
        <v>34.4983</v>
      </c>
      <c r="I30" s="22">
        <v>-1.45691E-2</v>
      </c>
      <c r="J30" s="22">
        <v>20</v>
      </c>
      <c r="K30" s="22">
        <v>1.64886</v>
      </c>
      <c r="L30">
        <f t="shared" si="0"/>
        <v>14.569100000000001</v>
      </c>
      <c r="M30">
        <f t="shared" si="1"/>
        <v>24.029108011999998</v>
      </c>
      <c r="N30" s="9"/>
      <c r="O30" s="22">
        <v>7.6293900000000002E-4</v>
      </c>
      <c r="P30" s="22">
        <v>68.795400000000001</v>
      </c>
      <c r="Q30" s="22">
        <v>-1.8154900000000002E-2</v>
      </c>
      <c r="R30" s="22">
        <v>20</v>
      </c>
      <c r="S30" s="22">
        <v>2.13623E-4</v>
      </c>
      <c r="T30">
        <f t="shared" si="2"/>
        <v>18.154900000000001</v>
      </c>
      <c r="U30">
        <f t="shared" si="3"/>
        <v>1.3851081251100001E-2</v>
      </c>
      <c r="X30" s="9"/>
      <c r="Y30" s="22">
        <v>1.6493199999999999</v>
      </c>
      <c r="Z30" s="22">
        <v>103.13</v>
      </c>
      <c r="AA30" s="22">
        <v>-1.4395099999999999E-2</v>
      </c>
      <c r="AB30" s="22">
        <v>20</v>
      </c>
      <c r="AC30" s="22">
        <v>1.64795</v>
      </c>
      <c r="AD30">
        <f t="shared" si="4"/>
        <v>14.395099999999999</v>
      </c>
      <c r="AE30">
        <f t="shared" si="5"/>
        <v>23.742126331999998</v>
      </c>
      <c r="AF30" s="9"/>
      <c r="AG30" s="22">
        <v>7.6293900000000002E-4</v>
      </c>
      <c r="AH30" s="22">
        <v>137.58099999999999</v>
      </c>
      <c r="AI30" s="22">
        <v>-1.8316700000000002E-2</v>
      </c>
      <c r="AJ30" s="22">
        <v>20</v>
      </c>
      <c r="AK30" s="22">
        <v>7.6599100000000005E-4</v>
      </c>
      <c r="AL30">
        <f t="shared" si="6"/>
        <v>18.316700000000001</v>
      </c>
      <c r="AM30">
        <f t="shared" si="7"/>
        <v>1.3974524781300001E-2</v>
      </c>
      <c r="AP30" s="9"/>
      <c r="AQ30" s="22">
        <v>1.6493199999999999</v>
      </c>
      <c r="AR30" s="22">
        <v>171.792</v>
      </c>
      <c r="AS30" s="22">
        <v>-1.45142E-2</v>
      </c>
      <c r="AT30" s="22">
        <v>20</v>
      </c>
      <c r="AU30" s="22">
        <v>1.64856</v>
      </c>
      <c r="AV30">
        <f t="shared" si="8"/>
        <v>14.514199999999999</v>
      </c>
      <c r="AW30">
        <f t="shared" si="9"/>
        <v>23.938560343999995</v>
      </c>
      <c r="AX30" s="9"/>
      <c r="AY30" s="22">
        <v>7.6293900000000002E-4</v>
      </c>
      <c r="AZ30" s="22">
        <v>206.17599999999999</v>
      </c>
      <c r="BA30" s="22">
        <v>-1.83258E-2</v>
      </c>
      <c r="BB30" s="22">
        <v>20</v>
      </c>
      <c r="BC30" s="22">
        <v>8.2092299999999999E-4</v>
      </c>
      <c r="BD30">
        <f t="shared" si="10"/>
        <v>18.325800000000001</v>
      </c>
      <c r="BE30">
        <f t="shared" si="11"/>
        <v>1.3981467526200001E-2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1.64429</v>
      </c>
      <c r="H31" s="22">
        <v>34.508400000000002</v>
      </c>
      <c r="I31" s="22">
        <v>-1.4831499999999999E-2</v>
      </c>
      <c r="J31" s="22">
        <v>21</v>
      </c>
      <c r="K31" s="22">
        <v>1.64398</v>
      </c>
      <c r="L31">
        <f t="shared" si="0"/>
        <v>14.831499999999998</v>
      </c>
      <c r="M31">
        <f t="shared" si="1"/>
        <v>24.387287134999998</v>
      </c>
      <c r="N31" s="9"/>
      <c r="O31" s="22">
        <v>5.7983399999999999E-3</v>
      </c>
      <c r="P31" s="22">
        <v>68.805499999999995</v>
      </c>
      <c r="Q31" s="22">
        <v>-1.8158000000000001E-2</v>
      </c>
      <c r="R31" s="22">
        <v>21</v>
      </c>
      <c r="S31" s="22">
        <v>5.7403599999999999E-3</v>
      </c>
      <c r="T31">
        <f t="shared" si="2"/>
        <v>18.158000000000001</v>
      </c>
      <c r="U31">
        <f t="shared" si="3"/>
        <v>0.10528625772000001</v>
      </c>
      <c r="X31" s="9"/>
      <c r="Y31" s="22">
        <v>1.64429</v>
      </c>
      <c r="Z31" s="22">
        <v>103.14</v>
      </c>
      <c r="AA31" s="22">
        <v>-1.4678999999999999E-2</v>
      </c>
      <c r="AB31" s="22">
        <v>21</v>
      </c>
      <c r="AC31" s="22">
        <v>1.64368</v>
      </c>
      <c r="AD31">
        <f t="shared" si="4"/>
        <v>14.678999999999998</v>
      </c>
      <c r="AE31">
        <f t="shared" si="5"/>
        <v>24.13653291</v>
      </c>
      <c r="AF31" s="9"/>
      <c r="AG31" s="22">
        <v>5.7983399999999999E-3</v>
      </c>
      <c r="AH31" s="22">
        <v>137.59100000000001</v>
      </c>
      <c r="AI31" s="22">
        <v>-1.8316700000000002E-2</v>
      </c>
      <c r="AJ31" s="22">
        <v>21</v>
      </c>
      <c r="AK31" s="22">
        <v>5.65491E-3</v>
      </c>
      <c r="AL31">
        <f t="shared" si="6"/>
        <v>18.316700000000001</v>
      </c>
      <c r="AM31">
        <f t="shared" si="7"/>
        <v>0.106206454278</v>
      </c>
      <c r="AP31" s="9"/>
      <c r="AQ31" s="22">
        <v>1.64429</v>
      </c>
      <c r="AR31" s="22">
        <v>171.80199999999999</v>
      </c>
      <c r="AS31" s="22">
        <v>-1.47919E-2</v>
      </c>
      <c r="AT31" s="22">
        <v>21</v>
      </c>
      <c r="AU31" s="22">
        <v>1.64368</v>
      </c>
      <c r="AV31">
        <f t="shared" si="8"/>
        <v>14.7919</v>
      </c>
      <c r="AW31">
        <f t="shared" si="9"/>
        <v>24.322173250999999</v>
      </c>
      <c r="AX31" s="9"/>
      <c r="AY31" s="22">
        <v>5.7983399999999999E-3</v>
      </c>
      <c r="AZ31" s="22">
        <v>206.18600000000001</v>
      </c>
      <c r="BA31" s="22">
        <v>-1.83228E-2</v>
      </c>
      <c r="BB31" s="22">
        <v>21</v>
      </c>
      <c r="BC31" s="22">
        <v>5.5175800000000002E-3</v>
      </c>
      <c r="BD31">
        <f t="shared" si="10"/>
        <v>18.322800000000001</v>
      </c>
      <c r="BE31">
        <f t="shared" si="11"/>
        <v>0.10624182415200001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1.6392500000000001</v>
      </c>
      <c r="H32" s="22">
        <v>34.5184</v>
      </c>
      <c r="I32" s="22">
        <v>-1.50604E-2</v>
      </c>
      <c r="J32" s="22">
        <v>22</v>
      </c>
      <c r="K32" s="22">
        <v>1.63818</v>
      </c>
      <c r="L32">
        <f t="shared" si="0"/>
        <v>15.0604</v>
      </c>
      <c r="M32">
        <f t="shared" si="1"/>
        <v>24.687760700000002</v>
      </c>
      <c r="N32" s="9"/>
      <c r="O32" s="22">
        <v>1.08337E-2</v>
      </c>
      <c r="P32" s="22">
        <v>68.815600000000003</v>
      </c>
      <c r="Q32" s="22">
        <v>-1.8154900000000002E-2</v>
      </c>
      <c r="R32" s="22">
        <v>22</v>
      </c>
      <c r="S32" s="22">
        <v>1.07727E-2</v>
      </c>
      <c r="T32">
        <f t="shared" si="2"/>
        <v>18.154900000000001</v>
      </c>
      <c r="U32">
        <f t="shared" si="3"/>
        <v>0.19668474013000001</v>
      </c>
      <c r="X32" s="9"/>
      <c r="Y32" s="22">
        <v>1.6392500000000001</v>
      </c>
      <c r="Z32" s="22">
        <v>103.15</v>
      </c>
      <c r="AA32" s="22">
        <v>-1.49353E-2</v>
      </c>
      <c r="AB32" s="22">
        <v>22</v>
      </c>
      <c r="AC32" s="22">
        <v>1.63849</v>
      </c>
      <c r="AD32">
        <f t="shared" si="4"/>
        <v>14.9353</v>
      </c>
      <c r="AE32">
        <f t="shared" si="5"/>
        <v>24.482690525000002</v>
      </c>
      <c r="AF32" s="9"/>
      <c r="AG32" s="22">
        <v>1.08337E-2</v>
      </c>
      <c r="AH32" s="22">
        <v>137.601</v>
      </c>
      <c r="AI32" s="22">
        <v>-1.83105E-2</v>
      </c>
      <c r="AJ32" s="22">
        <v>22</v>
      </c>
      <c r="AK32" s="22">
        <v>1.05194E-2</v>
      </c>
      <c r="AL32">
        <f t="shared" si="6"/>
        <v>18.310500000000001</v>
      </c>
      <c r="AM32">
        <f t="shared" si="7"/>
        <v>0.19837046385000001</v>
      </c>
      <c r="AP32" s="9"/>
      <c r="AQ32" s="22">
        <v>1.6392500000000001</v>
      </c>
      <c r="AR32" s="22">
        <v>171.81200000000001</v>
      </c>
      <c r="AS32" s="22">
        <v>-1.50391E-2</v>
      </c>
      <c r="AT32" s="22">
        <v>22</v>
      </c>
      <c r="AU32" s="22">
        <v>1.63879</v>
      </c>
      <c r="AV32">
        <f t="shared" si="8"/>
        <v>15.039099999999999</v>
      </c>
      <c r="AW32">
        <f t="shared" si="9"/>
        <v>24.652844675000001</v>
      </c>
      <c r="AX32" s="9"/>
      <c r="AY32" s="22">
        <v>1.08337E-2</v>
      </c>
      <c r="AZ32" s="22">
        <v>206.196</v>
      </c>
      <c r="BA32" s="22">
        <v>-1.8313599999999999E-2</v>
      </c>
      <c r="BB32" s="22">
        <v>22</v>
      </c>
      <c r="BC32" s="22">
        <v>1.06964E-2</v>
      </c>
      <c r="BD32">
        <f t="shared" si="10"/>
        <v>18.313600000000001</v>
      </c>
      <c r="BE32">
        <f t="shared" si="11"/>
        <v>0.19840404832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1.63422</v>
      </c>
      <c r="H33" s="22">
        <v>34.528500000000001</v>
      </c>
      <c r="I33" s="22">
        <v>-1.5267899999999999E-2</v>
      </c>
      <c r="J33" s="22">
        <v>23</v>
      </c>
      <c r="K33" s="22">
        <v>1.6333</v>
      </c>
      <c r="L33">
        <f t="shared" si="0"/>
        <v>15.267899999999999</v>
      </c>
      <c r="M33">
        <f t="shared" si="1"/>
        <v>24.951107537999999</v>
      </c>
      <c r="N33" s="9"/>
      <c r="O33" s="22">
        <v>1.5869100000000001E-2</v>
      </c>
      <c r="P33" s="22">
        <v>68.825599999999994</v>
      </c>
      <c r="Q33" s="22">
        <v>-1.8142700000000001E-2</v>
      </c>
      <c r="R33" s="22">
        <v>23</v>
      </c>
      <c r="S33" s="22">
        <v>1.5673800000000002E-2</v>
      </c>
      <c r="T33">
        <f t="shared" si="2"/>
        <v>18.142700000000001</v>
      </c>
      <c r="U33">
        <f t="shared" si="3"/>
        <v>0.28790832057000004</v>
      </c>
      <c r="X33" s="9"/>
      <c r="Y33" s="22">
        <v>1.63422</v>
      </c>
      <c r="Z33" s="22">
        <v>103.16</v>
      </c>
      <c r="AA33" s="22">
        <v>-1.5170299999999999E-2</v>
      </c>
      <c r="AB33" s="22">
        <v>23</v>
      </c>
      <c r="AC33" s="22">
        <v>1.6333</v>
      </c>
      <c r="AD33">
        <f t="shared" si="4"/>
        <v>15.170299999999999</v>
      </c>
      <c r="AE33">
        <f t="shared" si="5"/>
        <v>24.791607665999997</v>
      </c>
      <c r="AF33" s="9"/>
      <c r="AG33" s="22">
        <v>1.5869100000000001E-2</v>
      </c>
      <c r="AH33" s="22">
        <v>137.61099999999999</v>
      </c>
      <c r="AI33" s="22">
        <v>-1.83105E-2</v>
      </c>
      <c r="AJ33" s="22">
        <v>23</v>
      </c>
      <c r="AK33" s="22">
        <v>1.5545700000000001E-2</v>
      </c>
      <c r="AL33">
        <f t="shared" si="6"/>
        <v>18.310500000000001</v>
      </c>
      <c r="AM33">
        <f t="shared" si="7"/>
        <v>0.29057115555000002</v>
      </c>
      <c r="AP33" s="9"/>
      <c r="AQ33" s="22">
        <v>1.63422</v>
      </c>
      <c r="AR33" s="22">
        <v>171.822</v>
      </c>
      <c r="AS33" s="22">
        <v>-1.5258799999999999E-2</v>
      </c>
      <c r="AT33" s="22">
        <v>23</v>
      </c>
      <c r="AU33" s="22">
        <v>1.63391</v>
      </c>
      <c r="AV33">
        <f t="shared" si="8"/>
        <v>15.258799999999999</v>
      </c>
      <c r="AW33">
        <f t="shared" si="9"/>
        <v>24.936236135999998</v>
      </c>
      <c r="AX33" s="9"/>
      <c r="AY33" s="22">
        <v>1.5869100000000001E-2</v>
      </c>
      <c r="AZ33" s="22">
        <v>206.20599999999999</v>
      </c>
      <c r="BA33" s="22">
        <v>-1.83105E-2</v>
      </c>
      <c r="BB33" s="22">
        <v>23</v>
      </c>
      <c r="BC33" s="22">
        <v>1.5744000000000001E-2</v>
      </c>
      <c r="BD33">
        <f t="shared" si="10"/>
        <v>18.310500000000001</v>
      </c>
      <c r="BE33">
        <f t="shared" si="11"/>
        <v>0.29057115555000002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1.6291800000000001</v>
      </c>
      <c r="H34" s="22">
        <v>34.538600000000002</v>
      </c>
      <c r="I34" s="22">
        <v>-1.54419E-2</v>
      </c>
      <c r="J34" s="22">
        <v>24</v>
      </c>
      <c r="K34" s="22">
        <v>1.62781</v>
      </c>
      <c r="L34">
        <f t="shared" si="0"/>
        <v>15.4419</v>
      </c>
      <c r="M34">
        <f t="shared" si="1"/>
        <v>25.157634642000001</v>
      </c>
      <c r="N34" s="9"/>
      <c r="O34" s="22">
        <v>2.0904499999999999E-2</v>
      </c>
      <c r="P34" s="22">
        <v>68.835700000000003</v>
      </c>
      <c r="Q34" s="22">
        <v>-1.8139599999999999E-2</v>
      </c>
      <c r="R34" s="22">
        <v>24</v>
      </c>
      <c r="S34" s="22">
        <v>2.0745799999999998E-2</v>
      </c>
      <c r="T34">
        <f t="shared" si="2"/>
        <v>18.139599999999998</v>
      </c>
      <c r="U34">
        <f t="shared" si="3"/>
        <v>0.37919926819999994</v>
      </c>
      <c r="X34" s="9"/>
      <c r="Y34" s="22">
        <v>1.6291800000000001</v>
      </c>
      <c r="Z34" s="22">
        <v>103.17</v>
      </c>
      <c r="AA34" s="22">
        <v>-1.5368700000000001E-2</v>
      </c>
      <c r="AB34" s="22">
        <v>24</v>
      </c>
      <c r="AC34" s="22">
        <v>1.62842</v>
      </c>
      <c r="AD34">
        <f t="shared" si="4"/>
        <v>15.3687</v>
      </c>
      <c r="AE34">
        <f t="shared" si="5"/>
        <v>25.038378666000003</v>
      </c>
      <c r="AF34" s="9"/>
      <c r="AG34" s="22">
        <v>2.0904499999999999E-2</v>
      </c>
      <c r="AH34" s="22">
        <v>137.62100000000001</v>
      </c>
      <c r="AI34" s="22">
        <v>-1.8304399999999998E-2</v>
      </c>
      <c r="AJ34" s="22">
        <v>24</v>
      </c>
      <c r="AK34" s="22">
        <v>2.0773300000000001E-2</v>
      </c>
      <c r="AL34">
        <f t="shared" si="6"/>
        <v>18.304399999999998</v>
      </c>
      <c r="AM34">
        <f t="shared" si="7"/>
        <v>0.38264432979999996</v>
      </c>
      <c r="AP34" s="9"/>
      <c r="AQ34" s="22">
        <v>1.6291800000000001</v>
      </c>
      <c r="AR34" s="22">
        <v>171.83199999999999</v>
      </c>
      <c r="AS34" s="22">
        <v>-1.5450999999999999E-2</v>
      </c>
      <c r="AT34" s="22">
        <v>24</v>
      </c>
      <c r="AU34" s="22">
        <v>1.6287199999999999</v>
      </c>
      <c r="AV34">
        <f t="shared" si="8"/>
        <v>15.450999999999999</v>
      </c>
      <c r="AW34">
        <f t="shared" si="9"/>
        <v>25.172460179999998</v>
      </c>
      <c r="AX34" s="9"/>
      <c r="AY34" s="22">
        <v>2.0904499999999999E-2</v>
      </c>
      <c r="AZ34" s="22">
        <v>206.21600000000001</v>
      </c>
      <c r="BA34" s="22">
        <v>-1.8313599999999999E-2</v>
      </c>
      <c r="BB34" s="22">
        <v>24</v>
      </c>
      <c r="BC34" s="22">
        <v>2.0758100000000002E-2</v>
      </c>
      <c r="BD34">
        <f t="shared" si="10"/>
        <v>18.313600000000001</v>
      </c>
      <c r="BE34">
        <f t="shared" si="11"/>
        <v>0.38283665119999999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1.62415</v>
      </c>
      <c r="H35" s="22">
        <v>34.5486</v>
      </c>
      <c r="I35" s="22">
        <v>-1.5606699999999999E-2</v>
      </c>
      <c r="J35" s="22">
        <v>25</v>
      </c>
      <c r="K35" s="22">
        <v>1.62354</v>
      </c>
      <c r="L35">
        <f t="shared" si="0"/>
        <v>15.6067</v>
      </c>
      <c r="M35">
        <f t="shared" si="1"/>
        <v>25.347621804999999</v>
      </c>
      <c r="N35" s="9"/>
      <c r="O35" s="22">
        <v>2.5939899999999998E-2</v>
      </c>
      <c r="P35" s="22">
        <v>68.845799999999997</v>
      </c>
      <c r="Q35" s="22">
        <v>-1.8142700000000001E-2</v>
      </c>
      <c r="R35" s="22">
        <v>25</v>
      </c>
      <c r="S35" s="22">
        <v>2.6159700000000001E-2</v>
      </c>
      <c r="T35">
        <f t="shared" si="2"/>
        <v>18.142700000000001</v>
      </c>
      <c r="U35">
        <f t="shared" si="3"/>
        <v>0.47061982373</v>
      </c>
      <c r="X35" s="9"/>
      <c r="Y35" s="22">
        <v>1.62415</v>
      </c>
      <c r="Z35" s="22">
        <v>103.18</v>
      </c>
      <c r="AA35" s="22">
        <v>-1.5554800000000001E-2</v>
      </c>
      <c r="AB35" s="22">
        <v>25</v>
      </c>
      <c r="AC35" s="22">
        <v>1.62354</v>
      </c>
      <c r="AD35">
        <f t="shared" si="4"/>
        <v>15.5548</v>
      </c>
      <c r="AE35">
        <f t="shared" si="5"/>
        <v>25.263328420000001</v>
      </c>
      <c r="AF35" s="9"/>
      <c r="AG35" s="22">
        <v>2.5939899999999998E-2</v>
      </c>
      <c r="AH35" s="22">
        <v>137.631</v>
      </c>
      <c r="AI35" s="22">
        <v>-1.8304399999999998E-2</v>
      </c>
      <c r="AJ35" s="22">
        <v>25</v>
      </c>
      <c r="AK35" s="22">
        <v>2.5527999999999999E-2</v>
      </c>
      <c r="AL35">
        <f t="shared" si="6"/>
        <v>18.304399999999998</v>
      </c>
      <c r="AM35">
        <f t="shared" si="7"/>
        <v>0.47481430555999993</v>
      </c>
      <c r="AP35" s="9"/>
      <c r="AQ35" s="22">
        <v>1.62415</v>
      </c>
      <c r="AR35" s="22">
        <v>171.84200000000001</v>
      </c>
      <c r="AS35" s="22">
        <v>-1.5631099999999998E-2</v>
      </c>
      <c r="AT35" s="22">
        <v>25</v>
      </c>
      <c r="AU35" s="22">
        <v>1.62323</v>
      </c>
      <c r="AV35">
        <f t="shared" si="8"/>
        <v>15.631099999999998</v>
      </c>
      <c r="AW35">
        <f t="shared" si="9"/>
        <v>25.387251064999997</v>
      </c>
      <c r="AX35" s="9"/>
      <c r="AY35" s="22">
        <v>2.5939899999999998E-2</v>
      </c>
      <c r="AZ35" s="22">
        <v>206.226</v>
      </c>
      <c r="BA35" s="22">
        <v>-1.8307500000000001E-2</v>
      </c>
      <c r="BB35" s="22">
        <v>25</v>
      </c>
      <c r="BC35" s="22">
        <v>2.5903300000000001E-2</v>
      </c>
      <c r="BD35">
        <f t="shared" si="10"/>
        <v>18.307500000000001</v>
      </c>
      <c r="BE35">
        <f t="shared" si="11"/>
        <v>0.47489471924999999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1.61911</v>
      </c>
      <c r="H36" s="22">
        <v>34.558700000000002</v>
      </c>
      <c r="I36" s="22">
        <v>-1.57593E-2</v>
      </c>
      <c r="J36" s="22">
        <v>26</v>
      </c>
      <c r="K36" s="22">
        <v>1.61774</v>
      </c>
      <c r="L36">
        <f t="shared" si="0"/>
        <v>15.7593</v>
      </c>
      <c r="M36">
        <f t="shared" si="1"/>
        <v>25.516040223000001</v>
      </c>
      <c r="N36" s="9"/>
      <c r="O36" s="22">
        <v>3.0975300000000001E-2</v>
      </c>
      <c r="P36" s="22">
        <v>68.855900000000005</v>
      </c>
      <c r="Q36" s="22">
        <v>-1.8142700000000001E-2</v>
      </c>
      <c r="R36" s="22">
        <v>26</v>
      </c>
      <c r="S36" s="22">
        <v>3.0844099999999999E-2</v>
      </c>
      <c r="T36">
        <f t="shared" si="2"/>
        <v>18.142700000000001</v>
      </c>
      <c r="U36">
        <f t="shared" si="3"/>
        <v>0.56197557531000009</v>
      </c>
      <c r="X36" s="9"/>
      <c r="Y36" s="22">
        <v>1.61911</v>
      </c>
      <c r="Z36" s="22">
        <v>103.19</v>
      </c>
      <c r="AA36" s="22">
        <v>-1.5722699999999999E-2</v>
      </c>
      <c r="AB36" s="22">
        <v>26</v>
      </c>
      <c r="AC36" s="22">
        <v>1.61835</v>
      </c>
      <c r="AD36">
        <f t="shared" si="4"/>
        <v>15.7227</v>
      </c>
      <c r="AE36">
        <f t="shared" si="5"/>
        <v>25.456780797</v>
      </c>
      <c r="AF36" s="9"/>
      <c r="AG36" s="22">
        <v>3.0975300000000001E-2</v>
      </c>
      <c r="AH36" s="22">
        <v>137.64099999999999</v>
      </c>
      <c r="AI36" s="22">
        <v>-1.8304399999999998E-2</v>
      </c>
      <c r="AJ36" s="22">
        <v>26</v>
      </c>
      <c r="AK36" s="22">
        <v>3.0880700000000001E-2</v>
      </c>
      <c r="AL36">
        <f t="shared" si="6"/>
        <v>18.304399999999998</v>
      </c>
      <c r="AM36">
        <f t="shared" si="7"/>
        <v>0.56698428131999989</v>
      </c>
      <c r="AP36" s="9"/>
      <c r="AQ36" s="22">
        <v>1.61911</v>
      </c>
      <c r="AR36" s="22">
        <v>171.852</v>
      </c>
      <c r="AS36" s="22">
        <v>-1.57898E-2</v>
      </c>
      <c r="AT36" s="22">
        <v>26</v>
      </c>
      <c r="AU36" s="22">
        <v>1.61835</v>
      </c>
      <c r="AV36">
        <f t="shared" si="8"/>
        <v>15.7898</v>
      </c>
      <c r="AW36">
        <f t="shared" si="9"/>
        <v>25.565423077999998</v>
      </c>
      <c r="AX36" s="9"/>
      <c r="AY36" s="22">
        <v>3.0975300000000001E-2</v>
      </c>
      <c r="AZ36" s="22">
        <v>206.23599999999999</v>
      </c>
      <c r="BA36" s="22">
        <v>-1.8307500000000001E-2</v>
      </c>
      <c r="BB36" s="22">
        <v>26</v>
      </c>
      <c r="BC36" s="22">
        <v>3.07037E-2</v>
      </c>
      <c r="BD36">
        <f t="shared" si="10"/>
        <v>18.307500000000001</v>
      </c>
      <c r="BE36">
        <f t="shared" si="11"/>
        <v>0.56708030475000004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1.6140699999999999</v>
      </c>
      <c r="H37" s="22">
        <v>34.568800000000003</v>
      </c>
      <c r="I37" s="22">
        <v>-1.5893600000000001E-2</v>
      </c>
      <c r="J37" s="22">
        <v>27</v>
      </c>
      <c r="K37" s="22">
        <v>1.6131599999999999</v>
      </c>
      <c r="L37">
        <f t="shared" si="0"/>
        <v>15.893600000000001</v>
      </c>
      <c r="M37">
        <f t="shared" si="1"/>
        <v>25.653382952000001</v>
      </c>
      <c r="N37" s="9"/>
      <c r="O37" s="22">
        <v>3.60107E-2</v>
      </c>
      <c r="P37" s="22">
        <v>68.865899999999996</v>
      </c>
      <c r="Q37" s="22">
        <v>-1.81458E-2</v>
      </c>
      <c r="R37" s="22">
        <v>27</v>
      </c>
      <c r="S37" s="22">
        <v>3.5934399999999998E-2</v>
      </c>
      <c r="T37">
        <f t="shared" si="2"/>
        <v>18.145800000000001</v>
      </c>
      <c r="U37">
        <f t="shared" si="3"/>
        <v>0.65344296006000002</v>
      </c>
      <c r="X37" s="9"/>
      <c r="Y37" s="22">
        <v>1.6140699999999999</v>
      </c>
      <c r="Z37" s="22">
        <v>103.2</v>
      </c>
      <c r="AA37" s="22">
        <v>-1.58722E-2</v>
      </c>
      <c r="AB37" s="22">
        <v>27</v>
      </c>
      <c r="AC37" s="22">
        <v>1.6131599999999999</v>
      </c>
      <c r="AD37">
        <f t="shared" si="4"/>
        <v>15.872199999999999</v>
      </c>
      <c r="AE37">
        <f t="shared" si="5"/>
        <v>25.618841853999996</v>
      </c>
      <c r="AF37" s="9"/>
      <c r="AG37" s="22">
        <v>3.60107E-2</v>
      </c>
      <c r="AH37" s="22">
        <v>137.65100000000001</v>
      </c>
      <c r="AI37" s="22">
        <v>-1.82953E-2</v>
      </c>
      <c r="AJ37" s="22">
        <v>27</v>
      </c>
      <c r="AK37" s="22">
        <v>3.5882600000000001E-2</v>
      </c>
      <c r="AL37">
        <f t="shared" si="6"/>
        <v>18.295300000000001</v>
      </c>
      <c r="AM37">
        <f t="shared" si="7"/>
        <v>0.65882655971000004</v>
      </c>
      <c r="AP37" s="9"/>
      <c r="AQ37" s="22">
        <v>1.6140699999999999</v>
      </c>
      <c r="AR37" s="22">
        <v>171.86199999999999</v>
      </c>
      <c r="AS37" s="22">
        <v>-1.5930199999999999E-2</v>
      </c>
      <c r="AT37" s="22">
        <v>27</v>
      </c>
      <c r="AU37" s="22">
        <v>1.6128499999999999</v>
      </c>
      <c r="AV37">
        <f t="shared" si="8"/>
        <v>15.930199999999999</v>
      </c>
      <c r="AW37">
        <f t="shared" si="9"/>
        <v>25.712457913999998</v>
      </c>
      <c r="AX37" s="9"/>
      <c r="AY37" s="22">
        <v>3.60107E-2</v>
      </c>
      <c r="AZ37" s="22">
        <v>206.24700000000001</v>
      </c>
      <c r="BA37" s="22">
        <v>-1.82983E-2</v>
      </c>
      <c r="BB37" s="22">
        <v>27</v>
      </c>
      <c r="BC37" s="22">
        <v>3.6074799999999997E-2</v>
      </c>
      <c r="BD37">
        <f t="shared" si="10"/>
        <v>18.298300000000001</v>
      </c>
      <c r="BE37">
        <f t="shared" si="11"/>
        <v>0.65893459181000003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1.60904</v>
      </c>
      <c r="H38" s="22">
        <v>34.578899999999997</v>
      </c>
      <c r="I38" s="22">
        <v>-1.60217E-2</v>
      </c>
      <c r="J38" s="22">
        <v>28</v>
      </c>
      <c r="K38" s="22">
        <v>1.6085799999999999</v>
      </c>
      <c r="L38">
        <f t="shared" si="0"/>
        <v>16.021699999999999</v>
      </c>
      <c r="M38">
        <f t="shared" si="1"/>
        <v>25.779556167999999</v>
      </c>
      <c r="N38" s="9"/>
      <c r="O38" s="22">
        <v>4.1046100000000002E-2</v>
      </c>
      <c r="P38" s="22">
        <v>68.876000000000005</v>
      </c>
      <c r="Q38" s="22">
        <v>-1.8136599999999999E-2</v>
      </c>
      <c r="R38" s="22">
        <v>28</v>
      </c>
      <c r="S38" s="22">
        <v>4.1095E-2</v>
      </c>
      <c r="T38">
        <f t="shared" si="2"/>
        <v>18.136599999999998</v>
      </c>
      <c r="U38">
        <f t="shared" si="3"/>
        <v>0.74443669725999995</v>
      </c>
      <c r="X38" s="9"/>
      <c r="Y38" s="22">
        <v>1.60904</v>
      </c>
      <c r="Z38" s="22">
        <v>103.21</v>
      </c>
      <c r="AA38" s="22">
        <v>-1.60065E-2</v>
      </c>
      <c r="AB38" s="22">
        <v>28</v>
      </c>
      <c r="AC38" s="22">
        <v>1.6085799999999999</v>
      </c>
      <c r="AD38">
        <f t="shared" si="4"/>
        <v>16.006499999999999</v>
      </c>
      <c r="AE38">
        <f t="shared" si="5"/>
        <v>25.755098759999999</v>
      </c>
      <c r="AF38" s="9"/>
      <c r="AG38" s="22">
        <v>4.1046100000000002E-2</v>
      </c>
      <c r="AH38" s="22">
        <v>137.661</v>
      </c>
      <c r="AI38" s="22">
        <v>-1.8289199999999999E-2</v>
      </c>
      <c r="AJ38" s="22">
        <v>28</v>
      </c>
      <c r="AK38" s="22">
        <v>4.1018699999999998E-2</v>
      </c>
      <c r="AL38">
        <f t="shared" si="6"/>
        <v>18.289199999999997</v>
      </c>
      <c r="AM38">
        <f t="shared" si="7"/>
        <v>0.75070033211999998</v>
      </c>
      <c r="AP38" s="9"/>
      <c r="AQ38" s="22">
        <v>1.60904</v>
      </c>
      <c r="AR38" s="22">
        <v>171.87200000000001</v>
      </c>
      <c r="AS38" s="22">
        <v>-1.6064499999999999E-2</v>
      </c>
      <c r="AT38" s="22">
        <v>28</v>
      </c>
      <c r="AU38" s="22">
        <v>1.6085799999999999</v>
      </c>
      <c r="AV38">
        <f t="shared" si="8"/>
        <v>16.064499999999999</v>
      </c>
      <c r="AW38">
        <f t="shared" si="9"/>
        <v>25.84842308</v>
      </c>
      <c r="AX38" s="9"/>
      <c r="AY38" s="22">
        <v>4.1046100000000002E-2</v>
      </c>
      <c r="AZ38" s="22">
        <v>206.25700000000001</v>
      </c>
      <c r="BA38" s="22">
        <v>-1.82953E-2</v>
      </c>
      <c r="BB38" s="22">
        <v>28</v>
      </c>
      <c r="BC38" s="22">
        <v>4.0933200000000003E-2</v>
      </c>
      <c r="BD38">
        <f t="shared" si="10"/>
        <v>18.295300000000001</v>
      </c>
      <c r="BE38">
        <f t="shared" si="11"/>
        <v>0.75095071333000007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1.6040000000000001</v>
      </c>
      <c r="H39" s="22">
        <v>34.588900000000002</v>
      </c>
      <c r="I39" s="22">
        <v>-1.6125500000000001E-2</v>
      </c>
      <c r="J39" s="22">
        <v>29</v>
      </c>
      <c r="K39" s="22">
        <v>1.6033900000000001</v>
      </c>
      <c r="L39">
        <f t="shared" si="0"/>
        <v>16.125500000000002</v>
      </c>
      <c r="M39">
        <f t="shared" si="1"/>
        <v>25.865302000000007</v>
      </c>
      <c r="N39" s="9"/>
      <c r="O39" s="22">
        <v>4.6081499999999997E-2</v>
      </c>
      <c r="P39" s="22">
        <v>68.886099999999999</v>
      </c>
      <c r="Q39" s="22">
        <v>-1.8130500000000001E-2</v>
      </c>
      <c r="R39" s="22">
        <v>29</v>
      </c>
      <c r="S39" s="22">
        <v>4.6014399999999997E-2</v>
      </c>
      <c r="T39">
        <f t="shared" si="2"/>
        <v>18.130500000000001</v>
      </c>
      <c r="U39">
        <f t="shared" si="3"/>
        <v>0.83548063574999998</v>
      </c>
      <c r="X39" s="9"/>
      <c r="Y39" s="22">
        <v>1.6040000000000001</v>
      </c>
      <c r="Z39" s="22">
        <v>103.22</v>
      </c>
      <c r="AA39" s="22">
        <v>-1.6125500000000001E-2</v>
      </c>
      <c r="AB39" s="22">
        <v>29</v>
      </c>
      <c r="AC39" s="22">
        <v>1.6030899999999999</v>
      </c>
      <c r="AD39">
        <f t="shared" si="4"/>
        <v>16.125500000000002</v>
      </c>
      <c r="AE39">
        <f t="shared" si="5"/>
        <v>25.865302000000007</v>
      </c>
      <c r="AF39" s="9"/>
      <c r="AG39" s="22">
        <v>4.6081499999999997E-2</v>
      </c>
      <c r="AH39" s="22">
        <v>137.67099999999999</v>
      </c>
      <c r="AI39" s="22">
        <v>-1.8289199999999999E-2</v>
      </c>
      <c r="AJ39" s="22">
        <v>29</v>
      </c>
      <c r="AK39" s="22">
        <v>4.5828199999999999E-2</v>
      </c>
      <c r="AL39">
        <f t="shared" si="6"/>
        <v>18.289199999999997</v>
      </c>
      <c r="AM39">
        <f t="shared" si="7"/>
        <v>0.84279376979999987</v>
      </c>
      <c r="AP39" s="9"/>
      <c r="AQ39" s="22">
        <v>1.6040000000000001</v>
      </c>
      <c r="AR39" s="22">
        <v>171.88200000000001</v>
      </c>
      <c r="AS39" s="22">
        <v>-1.6186499999999999E-2</v>
      </c>
      <c r="AT39" s="22">
        <v>29</v>
      </c>
      <c r="AU39" s="22">
        <v>1.6033900000000001</v>
      </c>
      <c r="AV39">
        <f t="shared" si="8"/>
        <v>16.186499999999999</v>
      </c>
      <c r="AW39">
        <f t="shared" si="9"/>
        <v>25.963145999999998</v>
      </c>
      <c r="AX39" s="9"/>
      <c r="AY39" s="22">
        <v>4.6081499999999997E-2</v>
      </c>
      <c r="AZ39" s="22">
        <v>206.267</v>
      </c>
      <c r="BA39" s="22">
        <v>-1.82861E-2</v>
      </c>
      <c r="BB39" s="22">
        <v>29</v>
      </c>
      <c r="BC39" s="22">
        <v>4.5562699999999998E-2</v>
      </c>
      <c r="BD39">
        <f t="shared" si="10"/>
        <v>18.286100000000001</v>
      </c>
      <c r="BE39">
        <f t="shared" si="11"/>
        <v>0.84265091714999996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1.59897</v>
      </c>
      <c r="H40" s="22">
        <v>34.598999999999997</v>
      </c>
      <c r="I40" s="22">
        <v>-1.62262E-2</v>
      </c>
      <c r="J40" s="22">
        <v>30</v>
      </c>
      <c r="K40" s="22">
        <v>1.5982099999999999</v>
      </c>
      <c r="L40">
        <f t="shared" si="0"/>
        <v>16.226199999999999</v>
      </c>
      <c r="M40">
        <f t="shared" si="1"/>
        <v>25.945207013999998</v>
      </c>
      <c r="N40" s="9"/>
      <c r="O40" s="22">
        <v>5.11169E-2</v>
      </c>
      <c r="P40" s="22">
        <v>68.896100000000004</v>
      </c>
      <c r="Q40" s="22">
        <v>-1.8124399999999999E-2</v>
      </c>
      <c r="R40" s="22">
        <v>30</v>
      </c>
      <c r="S40" s="22">
        <v>5.1055900000000001E-2</v>
      </c>
      <c r="T40">
        <f t="shared" si="2"/>
        <v>18.124399999999998</v>
      </c>
      <c r="U40">
        <f t="shared" si="3"/>
        <v>0.92646314235999994</v>
      </c>
      <c r="X40" s="9"/>
      <c r="Y40" s="22">
        <v>1.59897</v>
      </c>
      <c r="Z40" s="22">
        <v>103.23</v>
      </c>
      <c r="AA40" s="22">
        <v>-1.62384E-2</v>
      </c>
      <c r="AB40" s="22">
        <v>30</v>
      </c>
      <c r="AC40" s="22">
        <v>1.5979000000000001</v>
      </c>
      <c r="AD40">
        <f t="shared" si="4"/>
        <v>16.238399999999999</v>
      </c>
      <c r="AE40">
        <f t="shared" si="5"/>
        <v>25.964714447999999</v>
      </c>
      <c r="AF40" s="9"/>
      <c r="AG40" s="22">
        <v>5.11169E-2</v>
      </c>
      <c r="AH40" s="22">
        <v>137.68100000000001</v>
      </c>
      <c r="AI40" s="22">
        <v>-1.82831E-2</v>
      </c>
      <c r="AJ40" s="22">
        <v>30</v>
      </c>
      <c r="AK40" s="22">
        <v>5.0848400000000002E-2</v>
      </c>
      <c r="AL40">
        <f t="shared" si="6"/>
        <v>18.283100000000001</v>
      </c>
      <c r="AM40">
        <f t="shared" si="7"/>
        <v>0.93457539439000004</v>
      </c>
      <c r="AP40" s="9"/>
      <c r="AQ40" s="22">
        <v>1.59897</v>
      </c>
      <c r="AR40" s="22">
        <v>171.893</v>
      </c>
      <c r="AS40" s="22">
        <v>-1.6296399999999999E-2</v>
      </c>
      <c r="AT40" s="22">
        <v>30</v>
      </c>
      <c r="AU40" s="22">
        <v>1.5982099999999999</v>
      </c>
      <c r="AV40">
        <f t="shared" si="8"/>
        <v>16.296399999999998</v>
      </c>
      <c r="AW40">
        <f t="shared" si="9"/>
        <v>26.057454707999998</v>
      </c>
      <c r="AX40" s="9"/>
      <c r="AY40" s="22">
        <v>5.11169E-2</v>
      </c>
      <c r="AZ40" s="22">
        <v>206.27699999999999</v>
      </c>
      <c r="BA40" s="22">
        <v>-1.82861E-2</v>
      </c>
      <c r="BB40" s="22">
        <v>30</v>
      </c>
      <c r="BC40" s="22">
        <v>5.0628699999999999E-2</v>
      </c>
      <c r="BD40">
        <f t="shared" si="10"/>
        <v>18.286100000000001</v>
      </c>
      <c r="BE40">
        <f t="shared" si="11"/>
        <v>0.93472874509000003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1.5939300000000001</v>
      </c>
      <c r="H41" s="22">
        <v>34.609099999999998</v>
      </c>
      <c r="I41" s="22">
        <v>-1.6317700000000001E-2</v>
      </c>
      <c r="J41" s="22">
        <v>31</v>
      </c>
      <c r="K41" s="22">
        <v>1.5936300000000001</v>
      </c>
      <c r="L41">
        <f t="shared" si="0"/>
        <v>16.317700000000002</v>
      </c>
      <c r="M41">
        <f t="shared" si="1"/>
        <v>26.009271561000006</v>
      </c>
      <c r="N41" s="9"/>
      <c r="O41" s="22">
        <v>5.6152300000000002E-2</v>
      </c>
      <c r="P41" s="22">
        <v>68.906199999999998</v>
      </c>
      <c r="Q41" s="22">
        <v>-1.81183E-2</v>
      </c>
      <c r="R41" s="22">
        <v>31</v>
      </c>
      <c r="S41" s="22">
        <v>5.5297899999999997E-2</v>
      </c>
      <c r="T41">
        <f t="shared" si="2"/>
        <v>18.118300000000001</v>
      </c>
      <c r="U41">
        <f t="shared" si="3"/>
        <v>1.01738421709</v>
      </c>
      <c r="X41" s="9"/>
      <c r="Y41" s="22">
        <v>1.5939300000000001</v>
      </c>
      <c r="Z41" s="22">
        <v>103.24</v>
      </c>
      <c r="AA41" s="22">
        <v>-1.6336099999999999E-2</v>
      </c>
      <c r="AB41" s="22">
        <v>31</v>
      </c>
      <c r="AC41" s="22">
        <v>1.5927100000000001</v>
      </c>
      <c r="AD41">
        <f t="shared" si="4"/>
        <v>16.336099999999998</v>
      </c>
      <c r="AE41">
        <f t="shared" si="5"/>
        <v>26.038599872999999</v>
      </c>
      <c r="AF41" s="9"/>
      <c r="AG41" s="22">
        <v>5.6152300000000002E-2</v>
      </c>
      <c r="AH41" s="22">
        <v>137.69200000000001</v>
      </c>
      <c r="AI41" s="22">
        <v>-1.82861E-2</v>
      </c>
      <c r="AJ41" s="22">
        <v>31</v>
      </c>
      <c r="AK41" s="22">
        <v>5.5694599999999997E-2</v>
      </c>
      <c r="AL41">
        <f t="shared" si="6"/>
        <v>18.286100000000001</v>
      </c>
      <c r="AM41">
        <f t="shared" si="7"/>
        <v>1.02680657303</v>
      </c>
      <c r="AP41" s="9"/>
      <c r="AQ41" s="22">
        <v>1.5939300000000001</v>
      </c>
      <c r="AR41" s="22">
        <v>171.90299999999999</v>
      </c>
      <c r="AS41" s="22">
        <v>-1.6384900000000001E-2</v>
      </c>
      <c r="AT41" s="22">
        <v>31</v>
      </c>
      <c r="AU41" s="22">
        <v>1.5930200000000001</v>
      </c>
      <c r="AV41">
        <f t="shared" si="8"/>
        <v>16.384900000000002</v>
      </c>
      <c r="AW41">
        <f t="shared" si="9"/>
        <v>26.116383657000004</v>
      </c>
      <c r="AX41" s="9"/>
      <c r="AY41" s="22">
        <v>5.6152300000000002E-2</v>
      </c>
      <c r="AZ41" s="22">
        <v>206.28700000000001</v>
      </c>
      <c r="BA41" s="22">
        <v>-1.8280000000000001E-2</v>
      </c>
      <c r="BB41" s="22">
        <v>31</v>
      </c>
      <c r="BC41" s="22">
        <v>5.5664100000000001E-2</v>
      </c>
      <c r="BD41">
        <f t="shared" si="10"/>
        <v>18.28</v>
      </c>
      <c r="BE41">
        <f t="shared" si="11"/>
        <v>1.0264640440000001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1.5889</v>
      </c>
      <c r="H42" s="22">
        <v>34.619100000000003</v>
      </c>
      <c r="I42" s="22">
        <v>-1.6406299999999999E-2</v>
      </c>
      <c r="J42" s="22">
        <v>32</v>
      </c>
      <c r="K42" s="22">
        <v>1.58813</v>
      </c>
      <c r="L42">
        <f t="shared" si="0"/>
        <v>16.406299999999998</v>
      </c>
      <c r="M42">
        <f t="shared" si="1"/>
        <v>26.067970069999998</v>
      </c>
      <c r="N42" s="9"/>
      <c r="O42" s="22">
        <v>6.1187699999999998E-2</v>
      </c>
      <c r="P42" s="22">
        <v>68.916300000000007</v>
      </c>
      <c r="Q42" s="22">
        <v>-1.8115200000000001E-2</v>
      </c>
      <c r="R42" s="22">
        <v>32</v>
      </c>
      <c r="S42" s="22">
        <v>6.0607899999999999E-2</v>
      </c>
      <c r="T42">
        <f t="shared" si="2"/>
        <v>18.115200000000002</v>
      </c>
      <c r="U42">
        <f t="shared" si="3"/>
        <v>1.10842742304</v>
      </c>
      <c r="X42" s="9"/>
      <c r="Y42" s="22">
        <v>1.5889</v>
      </c>
      <c r="Z42" s="22">
        <v>103.25</v>
      </c>
      <c r="AA42" s="22">
        <v>-1.6424600000000001E-2</v>
      </c>
      <c r="AB42" s="22">
        <v>32</v>
      </c>
      <c r="AC42" s="22">
        <v>1.5887500000000001</v>
      </c>
      <c r="AD42">
        <f t="shared" si="4"/>
        <v>16.424600000000002</v>
      </c>
      <c r="AE42">
        <f t="shared" si="5"/>
        <v>26.097046940000002</v>
      </c>
      <c r="AF42" s="9"/>
      <c r="AG42" s="22">
        <v>6.1187699999999998E-2</v>
      </c>
      <c r="AH42" s="22">
        <v>137.702</v>
      </c>
      <c r="AI42" s="22">
        <v>-1.8280000000000001E-2</v>
      </c>
      <c r="AJ42" s="22">
        <v>32</v>
      </c>
      <c r="AK42" s="22">
        <v>6.0852099999999999E-2</v>
      </c>
      <c r="AL42">
        <f t="shared" si="6"/>
        <v>18.28</v>
      </c>
      <c r="AM42">
        <f t="shared" si="7"/>
        <v>1.1185111560000001</v>
      </c>
      <c r="AP42" s="9"/>
      <c r="AQ42" s="22">
        <v>1.5889</v>
      </c>
      <c r="AR42" s="22">
        <v>171.91300000000001</v>
      </c>
      <c r="AS42" s="22">
        <v>-1.64703E-2</v>
      </c>
      <c r="AT42" s="22">
        <v>32</v>
      </c>
      <c r="AU42" s="22">
        <v>1.5878300000000001</v>
      </c>
      <c r="AV42">
        <f t="shared" si="8"/>
        <v>16.470300000000002</v>
      </c>
      <c r="AW42">
        <f t="shared" si="9"/>
        <v>26.169659670000001</v>
      </c>
      <c r="AX42" s="9"/>
      <c r="AY42" s="22">
        <v>6.1187699999999998E-2</v>
      </c>
      <c r="AZ42" s="22">
        <v>206.297</v>
      </c>
      <c r="BA42" s="22">
        <v>-1.8277000000000002E-2</v>
      </c>
      <c r="BB42" s="22">
        <v>32</v>
      </c>
      <c r="BC42" s="22">
        <v>6.0729999999999999E-2</v>
      </c>
      <c r="BD42">
        <f t="shared" si="10"/>
        <v>18.277000000000001</v>
      </c>
      <c r="BE42">
        <f t="shared" si="11"/>
        <v>1.1183275929000001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1.58386</v>
      </c>
      <c r="H43" s="22">
        <v>34.629199999999997</v>
      </c>
      <c r="I43" s="22">
        <v>-1.64856E-2</v>
      </c>
      <c r="J43" s="22">
        <v>33</v>
      </c>
      <c r="K43" s="22">
        <v>1.5829500000000001</v>
      </c>
      <c r="L43">
        <f t="shared" si="0"/>
        <v>16.485599999999998</v>
      </c>
      <c r="M43">
        <f t="shared" si="1"/>
        <v>26.110882415999999</v>
      </c>
      <c r="N43" s="9"/>
      <c r="O43" s="22">
        <v>6.6223099999999993E-2</v>
      </c>
      <c r="P43" s="22">
        <v>68.926400000000001</v>
      </c>
      <c r="Q43" s="22">
        <v>-1.8115200000000001E-2</v>
      </c>
      <c r="R43" s="22">
        <v>33</v>
      </c>
      <c r="S43" s="22">
        <v>6.5704299999999993E-2</v>
      </c>
      <c r="T43">
        <f t="shared" si="2"/>
        <v>18.115200000000002</v>
      </c>
      <c r="U43">
        <f t="shared" si="3"/>
        <v>1.19964470112</v>
      </c>
      <c r="X43" s="9"/>
      <c r="Y43" s="22">
        <v>1.58386</v>
      </c>
      <c r="Z43" s="22">
        <v>103.26</v>
      </c>
      <c r="AA43" s="22">
        <v>-1.6507000000000001E-2</v>
      </c>
      <c r="AB43" s="22">
        <v>33</v>
      </c>
      <c r="AC43" s="22">
        <v>1.58264</v>
      </c>
      <c r="AD43">
        <f t="shared" si="4"/>
        <v>16.507000000000001</v>
      </c>
      <c r="AE43">
        <f t="shared" si="5"/>
        <v>26.144777020000003</v>
      </c>
      <c r="AF43" s="9"/>
      <c r="AG43" s="22">
        <v>6.6223099999999993E-2</v>
      </c>
      <c r="AH43" s="22">
        <v>137.71199999999999</v>
      </c>
      <c r="AI43" s="22">
        <v>-1.8280000000000001E-2</v>
      </c>
      <c r="AJ43" s="22">
        <v>33</v>
      </c>
      <c r="AK43" s="22">
        <v>6.5582299999999996E-2</v>
      </c>
      <c r="AL43">
        <f t="shared" si="6"/>
        <v>18.28</v>
      </c>
      <c r="AM43">
        <f t="shared" si="7"/>
        <v>1.210558268</v>
      </c>
      <c r="AP43" s="9"/>
      <c r="AQ43" s="22">
        <v>1.58386</v>
      </c>
      <c r="AR43" s="22">
        <v>171.923</v>
      </c>
      <c r="AS43" s="22">
        <v>-1.6549700000000001E-2</v>
      </c>
      <c r="AT43" s="22">
        <v>33</v>
      </c>
      <c r="AU43" s="22">
        <v>1.5829500000000001</v>
      </c>
      <c r="AV43">
        <f t="shared" si="8"/>
        <v>16.549700000000001</v>
      </c>
      <c r="AW43">
        <f t="shared" si="9"/>
        <v>26.212407842000005</v>
      </c>
      <c r="AX43" s="9"/>
      <c r="AY43" s="22">
        <v>6.6223099999999993E-2</v>
      </c>
      <c r="AZ43" s="22">
        <v>206.30699999999999</v>
      </c>
      <c r="BA43" s="22">
        <v>-1.8277000000000002E-2</v>
      </c>
      <c r="BB43" s="22">
        <v>33</v>
      </c>
      <c r="BC43" s="22">
        <v>6.5704299999999993E-2</v>
      </c>
      <c r="BD43">
        <f t="shared" si="10"/>
        <v>18.277000000000001</v>
      </c>
      <c r="BE43">
        <f t="shared" si="11"/>
        <v>1.2103595987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1.57883</v>
      </c>
      <c r="H44" s="22">
        <v>34.639299999999999</v>
      </c>
      <c r="I44" s="22">
        <v>-1.65527E-2</v>
      </c>
      <c r="J44" s="22">
        <v>34</v>
      </c>
      <c r="K44" s="22">
        <v>1.5783700000000001</v>
      </c>
      <c r="L44">
        <f t="shared" si="0"/>
        <v>16.552700000000002</v>
      </c>
      <c r="M44">
        <f t="shared" si="1"/>
        <v>26.133899341000003</v>
      </c>
      <c r="N44" s="9"/>
      <c r="O44" s="22">
        <v>7.1258500000000002E-2</v>
      </c>
      <c r="P44" s="22">
        <v>68.936400000000006</v>
      </c>
      <c r="Q44" s="22">
        <v>-1.8115200000000001E-2</v>
      </c>
      <c r="R44" s="22">
        <v>34</v>
      </c>
      <c r="S44" s="22">
        <v>7.0648199999999994E-2</v>
      </c>
      <c r="T44">
        <f t="shared" si="2"/>
        <v>18.115200000000002</v>
      </c>
      <c r="U44">
        <f t="shared" si="3"/>
        <v>1.2908619792000002</v>
      </c>
      <c r="X44" s="9"/>
      <c r="Y44" s="22">
        <v>1.57883</v>
      </c>
      <c r="Z44" s="22">
        <v>103.271</v>
      </c>
      <c r="AA44" s="22">
        <v>-1.6589400000000001E-2</v>
      </c>
      <c r="AB44" s="22">
        <v>34</v>
      </c>
      <c r="AC44" s="22">
        <v>1.57745</v>
      </c>
      <c r="AD44">
        <f t="shared" si="4"/>
        <v>16.589400000000001</v>
      </c>
      <c r="AE44">
        <f t="shared" si="5"/>
        <v>26.191842402000002</v>
      </c>
      <c r="AF44" s="9"/>
      <c r="AG44" s="22">
        <v>7.1258500000000002E-2</v>
      </c>
      <c r="AH44" s="22">
        <v>137.72200000000001</v>
      </c>
      <c r="AI44" s="22">
        <v>-1.8277000000000002E-2</v>
      </c>
      <c r="AJ44" s="22">
        <v>34</v>
      </c>
      <c r="AK44" s="22">
        <v>7.0495600000000005E-2</v>
      </c>
      <c r="AL44">
        <f t="shared" si="6"/>
        <v>18.277000000000001</v>
      </c>
      <c r="AM44">
        <f t="shared" si="7"/>
        <v>1.3023916045000001</v>
      </c>
      <c r="AP44" s="9"/>
      <c r="AQ44" s="22">
        <v>1.57883</v>
      </c>
      <c r="AR44" s="22">
        <v>171.93299999999999</v>
      </c>
      <c r="AS44" s="22">
        <v>-1.6625999999999998E-2</v>
      </c>
      <c r="AT44" s="22">
        <v>34</v>
      </c>
      <c r="AU44" s="22">
        <v>1.57806</v>
      </c>
      <c r="AV44">
        <f t="shared" si="8"/>
        <v>16.625999999999998</v>
      </c>
      <c r="AW44">
        <f t="shared" si="9"/>
        <v>26.249627579999995</v>
      </c>
      <c r="AX44" s="9"/>
      <c r="AY44" s="22">
        <v>7.1258500000000002E-2</v>
      </c>
      <c r="AZ44" s="22">
        <v>206.31700000000001</v>
      </c>
      <c r="BA44" s="22">
        <v>-1.8277000000000002E-2</v>
      </c>
      <c r="BB44" s="22">
        <v>34</v>
      </c>
      <c r="BC44" s="22">
        <v>7.0587200000000003E-2</v>
      </c>
      <c r="BD44">
        <f t="shared" si="10"/>
        <v>18.277000000000001</v>
      </c>
      <c r="BE44">
        <f t="shared" si="11"/>
        <v>1.3023916045000001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1.57379</v>
      </c>
      <c r="H45" s="22">
        <v>34.6494</v>
      </c>
      <c r="I45" s="22">
        <v>-1.66199E-2</v>
      </c>
      <c r="J45" s="22">
        <v>35</v>
      </c>
      <c r="K45" s="22">
        <v>1.5734900000000001</v>
      </c>
      <c r="L45">
        <f t="shared" si="0"/>
        <v>16.619900000000001</v>
      </c>
      <c r="M45">
        <f t="shared" si="1"/>
        <v>26.156232421000002</v>
      </c>
      <c r="N45" s="9"/>
      <c r="O45" s="22">
        <v>7.6293899999999998E-2</v>
      </c>
      <c r="P45" s="22">
        <v>68.9465</v>
      </c>
      <c r="Q45" s="22">
        <v>-1.81183E-2</v>
      </c>
      <c r="R45" s="22">
        <v>35</v>
      </c>
      <c r="S45" s="22">
        <v>7.5927700000000001E-2</v>
      </c>
      <c r="T45">
        <f t="shared" si="2"/>
        <v>18.118300000000001</v>
      </c>
      <c r="U45">
        <f t="shared" si="3"/>
        <v>1.38231576837</v>
      </c>
      <c r="X45" s="9"/>
      <c r="Y45" s="22">
        <v>1.57379</v>
      </c>
      <c r="Z45" s="22">
        <v>103.28100000000001</v>
      </c>
      <c r="AA45" s="22">
        <v>-1.6659500000000001E-2</v>
      </c>
      <c r="AB45" s="22">
        <v>35</v>
      </c>
      <c r="AC45" s="22">
        <v>1.57257</v>
      </c>
      <c r="AD45">
        <f t="shared" si="4"/>
        <v>16.659500000000001</v>
      </c>
      <c r="AE45">
        <f t="shared" si="5"/>
        <v>26.218554505000004</v>
      </c>
      <c r="AF45" s="9"/>
      <c r="AG45" s="22">
        <v>7.6293899999999998E-2</v>
      </c>
      <c r="AH45" s="22">
        <v>137.732</v>
      </c>
      <c r="AI45" s="22">
        <v>-1.82709E-2</v>
      </c>
      <c r="AJ45" s="22">
        <v>35</v>
      </c>
      <c r="AK45" s="22">
        <v>7.5317400000000007E-2</v>
      </c>
      <c r="AL45">
        <f t="shared" si="6"/>
        <v>18.270900000000001</v>
      </c>
      <c r="AM45">
        <f t="shared" si="7"/>
        <v>1.39395821751</v>
      </c>
      <c r="AP45" s="9"/>
      <c r="AQ45" s="22">
        <v>1.57379</v>
      </c>
      <c r="AR45" s="22">
        <v>171.94300000000001</v>
      </c>
      <c r="AS45" s="22">
        <v>-1.67023E-2</v>
      </c>
      <c r="AT45" s="22">
        <v>35</v>
      </c>
      <c r="AU45" s="22">
        <v>1.57318</v>
      </c>
      <c r="AV45">
        <f t="shared" si="8"/>
        <v>16.702300000000001</v>
      </c>
      <c r="AW45">
        <f t="shared" si="9"/>
        <v>26.285912717000002</v>
      </c>
      <c r="AX45" s="9"/>
      <c r="AY45" s="22">
        <v>7.6293899999999998E-2</v>
      </c>
      <c r="AZ45" s="22">
        <v>206.327</v>
      </c>
      <c r="BA45" s="22">
        <v>-1.8273899999999999E-2</v>
      </c>
      <c r="BB45" s="22">
        <v>35</v>
      </c>
      <c r="BC45" s="22">
        <v>7.5714100000000006E-2</v>
      </c>
      <c r="BD45">
        <f t="shared" si="10"/>
        <v>18.273899999999998</v>
      </c>
      <c r="BE45">
        <f t="shared" si="11"/>
        <v>1.3941870992099998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1.5687599999999999</v>
      </c>
      <c r="H46" s="22">
        <v>34.659399999999998</v>
      </c>
      <c r="I46" s="22">
        <v>-1.6680899999999999E-2</v>
      </c>
      <c r="J46" s="22">
        <v>36</v>
      </c>
      <c r="K46" s="22">
        <v>1.56738</v>
      </c>
      <c r="L46">
        <f t="shared" si="0"/>
        <v>16.680899999999998</v>
      </c>
      <c r="M46">
        <f t="shared" si="1"/>
        <v>26.168328683999995</v>
      </c>
      <c r="N46" s="9"/>
      <c r="O46" s="22">
        <v>8.1329299999999993E-2</v>
      </c>
      <c r="P46" s="22">
        <v>68.956599999999995</v>
      </c>
      <c r="Q46" s="22">
        <v>-1.8112199999999998E-2</v>
      </c>
      <c r="R46" s="22">
        <v>36</v>
      </c>
      <c r="S46" s="22">
        <v>8.1054699999999993E-2</v>
      </c>
      <c r="T46">
        <f t="shared" si="2"/>
        <v>18.112199999999998</v>
      </c>
      <c r="U46">
        <f t="shared" si="3"/>
        <v>1.4730525474599998</v>
      </c>
      <c r="X46" s="9"/>
      <c r="Y46" s="22">
        <v>1.5687599999999999</v>
      </c>
      <c r="Z46" s="22">
        <v>103.291</v>
      </c>
      <c r="AA46" s="22">
        <v>-1.6723600000000002E-2</v>
      </c>
      <c r="AB46" s="22">
        <v>36</v>
      </c>
      <c r="AC46" s="22">
        <v>1.56799</v>
      </c>
      <c r="AD46">
        <f t="shared" si="4"/>
        <v>16.723600000000001</v>
      </c>
      <c r="AE46">
        <f t="shared" si="5"/>
        <v>26.235314735999999</v>
      </c>
      <c r="AF46" s="9"/>
      <c r="AG46" s="22">
        <v>8.1329299999999993E-2</v>
      </c>
      <c r="AH46" s="22">
        <v>137.74199999999999</v>
      </c>
      <c r="AI46" s="22">
        <v>-1.82709E-2</v>
      </c>
      <c r="AJ46" s="22">
        <v>36</v>
      </c>
      <c r="AK46" s="22">
        <v>8.0627400000000002E-2</v>
      </c>
      <c r="AL46">
        <f t="shared" si="6"/>
        <v>18.270900000000001</v>
      </c>
      <c r="AM46">
        <f t="shared" si="7"/>
        <v>1.48595950737</v>
      </c>
      <c r="AP46" s="9"/>
      <c r="AQ46" s="22">
        <v>1.5687599999999999</v>
      </c>
      <c r="AR46" s="22">
        <v>171.953</v>
      </c>
      <c r="AS46" s="22">
        <v>-1.6763299999999998E-2</v>
      </c>
      <c r="AT46" s="22">
        <v>36</v>
      </c>
      <c r="AU46" s="22">
        <v>1.56799</v>
      </c>
      <c r="AV46">
        <f t="shared" si="8"/>
        <v>16.763299999999997</v>
      </c>
      <c r="AW46">
        <f t="shared" si="9"/>
        <v>26.297594507999996</v>
      </c>
      <c r="AX46" s="9"/>
      <c r="AY46" s="22">
        <v>8.1329299999999993E-2</v>
      </c>
      <c r="AZ46" s="22">
        <v>206.33699999999999</v>
      </c>
      <c r="BA46" s="22">
        <v>-1.8267800000000001E-2</v>
      </c>
      <c r="BB46" s="22">
        <v>36</v>
      </c>
      <c r="BC46" s="22">
        <v>8.0810499999999993E-2</v>
      </c>
      <c r="BD46">
        <f t="shared" si="10"/>
        <v>18.267800000000001</v>
      </c>
      <c r="BE46">
        <f t="shared" si="11"/>
        <v>1.4857073865399999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1.56372</v>
      </c>
      <c r="H47" s="22">
        <v>34.669499999999999</v>
      </c>
      <c r="I47" s="22">
        <v>-1.6732799999999999E-2</v>
      </c>
      <c r="J47" s="22">
        <v>37</v>
      </c>
      <c r="K47" s="22">
        <v>1.56311</v>
      </c>
      <c r="L47">
        <f t="shared" si="0"/>
        <v>16.732799999999997</v>
      </c>
      <c r="M47">
        <f t="shared" si="1"/>
        <v>26.165414015999996</v>
      </c>
      <c r="N47" s="9"/>
      <c r="O47" s="22">
        <v>8.6364700000000003E-2</v>
      </c>
      <c r="P47" s="22">
        <v>68.9666</v>
      </c>
      <c r="Q47" s="22">
        <v>-1.8100000000000002E-2</v>
      </c>
      <c r="R47" s="22">
        <v>37</v>
      </c>
      <c r="S47" s="22">
        <v>8.5876499999999995E-2</v>
      </c>
      <c r="T47">
        <f t="shared" si="2"/>
        <v>18.100000000000001</v>
      </c>
      <c r="U47">
        <f t="shared" si="3"/>
        <v>1.5632010700000001</v>
      </c>
      <c r="X47" s="9"/>
      <c r="Y47" s="22">
        <v>1.56372</v>
      </c>
      <c r="Z47" s="22">
        <v>103.301</v>
      </c>
      <c r="AA47" s="22">
        <v>-1.67847E-2</v>
      </c>
      <c r="AB47" s="22">
        <v>37</v>
      </c>
      <c r="AC47" s="22">
        <v>1.56311</v>
      </c>
      <c r="AD47">
        <f t="shared" si="4"/>
        <v>16.784700000000001</v>
      </c>
      <c r="AE47">
        <f t="shared" si="5"/>
        <v>26.246571084000003</v>
      </c>
      <c r="AF47" s="9"/>
      <c r="AG47" s="22">
        <v>8.6364700000000003E-2</v>
      </c>
      <c r="AH47" s="22">
        <v>137.75200000000001</v>
      </c>
      <c r="AI47" s="22">
        <v>-1.8264800000000001E-2</v>
      </c>
      <c r="AJ47" s="22">
        <v>37</v>
      </c>
      <c r="AK47" s="22">
        <v>8.6090100000000003E-2</v>
      </c>
      <c r="AL47">
        <f t="shared" si="6"/>
        <v>18.264800000000001</v>
      </c>
      <c r="AM47">
        <f t="shared" si="7"/>
        <v>1.5774339725600002</v>
      </c>
      <c r="AP47" s="9"/>
      <c r="AQ47" s="22">
        <v>1.56372</v>
      </c>
      <c r="AR47" s="22">
        <v>171.96299999999999</v>
      </c>
      <c r="AS47" s="22">
        <v>-1.6821300000000001E-2</v>
      </c>
      <c r="AT47" s="22">
        <v>37</v>
      </c>
      <c r="AU47" s="22">
        <v>1.5625</v>
      </c>
      <c r="AV47">
        <f t="shared" si="8"/>
        <v>16.821300000000001</v>
      </c>
      <c r="AW47">
        <f t="shared" si="9"/>
        <v>26.303803236</v>
      </c>
      <c r="AX47" s="9"/>
      <c r="AY47" s="22">
        <v>8.6364700000000003E-2</v>
      </c>
      <c r="AZ47" s="22">
        <v>206.34700000000001</v>
      </c>
      <c r="BA47" s="22">
        <v>-1.8264800000000001E-2</v>
      </c>
      <c r="BB47" s="22">
        <v>37</v>
      </c>
      <c r="BC47" s="22">
        <v>8.5876499999999995E-2</v>
      </c>
      <c r="BD47">
        <f t="shared" si="10"/>
        <v>18.264800000000001</v>
      </c>
      <c r="BE47">
        <f t="shared" si="11"/>
        <v>1.5774339725600002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1.5586899999999999</v>
      </c>
      <c r="H48" s="22">
        <v>34.679600000000001</v>
      </c>
      <c r="I48" s="22">
        <v>-1.6781600000000001E-2</v>
      </c>
      <c r="J48" s="22">
        <v>38</v>
      </c>
      <c r="K48" s="22">
        <v>1.55792</v>
      </c>
      <c r="L48">
        <f t="shared" si="0"/>
        <v>16.781600000000001</v>
      </c>
      <c r="M48">
        <f t="shared" si="1"/>
        <v>26.157312103999999</v>
      </c>
      <c r="N48" s="9"/>
      <c r="O48" s="22">
        <v>9.1400099999999998E-2</v>
      </c>
      <c r="P48" s="22">
        <v>68.976699999999994</v>
      </c>
      <c r="Q48" s="22">
        <v>-1.8103000000000001E-2</v>
      </c>
      <c r="R48" s="22">
        <v>38</v>
      </c>
      <c r="S48" s="22">
        <v>9.0698200000000007E-2</v>
      </c>
      <c r="T48">
        <f t="shared" si="2"/>
        <v>18.103000000000002</v>
      </c>
      <c r="U48">
        <f t="shared" si="3"/>
        <v>1.6546160103000001</v>
      </c>
      <c r="X48" s="9"/>
      <c r="Y48" s="22">
        <v>1.5586899999999999</v>
      </c>
      <c r="Z48" s="22">
        <v>103.31100000000001</v>
      </c>
      <c r="AA48" s="22">
        <v>-1.6842699999999999E-2</v>
      </c>
      <c r="AB48" s="22">
        <v>38</v>
      </c>
      <c r="AC48" s="22">
        <v>1.55731</v>
      </c>
      <c r="AD48">
        <f t="shared" si="4"/>
        <v>16.842699999999997</v>
      </c>
      <c r="AE48">
        <f t="shared" si="5"/>
        <v>26.252548062999995</v>
      </c>
      <c r="AF48" s="9"/>
      <c r="AG48" s="22">
        <v>9.1400099999999998E-2</v>
      </c>
      <c r="AH48" s="22">
        <v>137.762</v>
      </c>
      <c r="AI48" s="22">
        <v>-1.8261699999999999E-2</v>
      </c>
      <c r="AJ48" s="22">
        <v>38</v>
      </c>
      <c r="AK48" s="22">
        <v>9.0850799999999995E-2</v>
      </c>
      <c r="AL48">
        <f t="shared" si="6"/>
        <v>18.261699999999998</v>
      </c>
      <c r="AM48">
        <f t="shared" si="7"/>
        <v>1.6691212061699998</v>
      </c>
      <c r="AP48" s="9"/>
      <c r="AQ48" s="22">
        <v>1.5586899999999999</v>
      </c>
      <c r="AR48" s="22">
        <v>171.97300000000001</v>
      </c>
      <c r="AS48" s="22">
        <v>-1.6873200000000001E-2</v>
      </c>
      <c r="AT48" s="22">
        <v>38</v>
      </c>
      <c r="AU48" s="22">
        <v>1.55853</v>
      </c>
      <c r="AV48">
        <f t="shared" si="8"/>
        <v>16.873200000000001</v>
      </c>
      <c r="AW48">
        <f t="shared" si="9"/>
        <v>26.300088108000001</v>
      </c>
      <c r="AX48" s="9"/>
      <c r="AY48" s="22">
        <v>9.1400099999999998E-2</v>
      </c>
      <c r="AZ48" s="22">
        <v>206.357</v>
      </c>
      <c r="BA48" s="22">
        <v>-1.8264800000000001E-2</v>
      </c>
      <c r="BB48" s="22">
        <v>38</v>
      </c>
      <c r="BC48" s="22">
        <v>9.0759300000000001E-2</v>
      </c>
      <c r="BD48">
        <f t="shared" si="10"/>
        <v>18.264800000000001</v>
      </c>
      <c r="BE48">
        <f t="shared" si="11"/>
        <v>1.66940454648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1.55365</v>
      </c>
      <c r="H49" s="22">
        <v>34.689599999999999</v>
      </c>
      <c r="I49" s="22">
        <v>-1.6827399999999999E-2</v>
      </c>
      <c r="J49" s="22">
        <v>39</v>
      </c>
      <c r="K49" s="22">
        <v>1.5527299999999999</v>
      </c>
      <c r="L49">
        <f t="shared" si="0"/>
        <v>16.827400000000001</v>
      </c>
      <c r="M49">
        <f t="shared" si="1"/>
        <v>26.14389001</v>
      </c>
      <c r="N49" s="9"/>
      <c r="O49" s="22">
        <v>9.6435499999999993E-2</v>
      </c>
      <c r="P49" s="22">
        <v>68.986800000000002</v>
      </c>
      <c r="Q49" s="22">
        <v>-1.8096899999999999E-2</v>
      </c>
      <c r="R49" s="22">
        <v>39</v>
      </c>
      <c r="S49" s="22">
        <v>9.5855700000000002E-2</v>
      </c>
      <c r="T49">
        <f t="shared" si="2"/>
        <v>18.096899999999998</v>
      </c>
      <c r="U49">
        <f t="shared" si="3"/>
        <v>1.7451835999499996</v>
      </c>
      <c r="X49" s="9"/>
      <c r="Y49" s="22">
        <v>1.55365</v>
      </c>
      <c r="Z49" s="22">
        <v>103.321</v>
      </c>
      <c r="AA49" s="22">
        <v>-1.6885399999999998E-2</v>
      </c>
      <c r="AB49" s="22">
        <v>39</v>
      </c>
      <c r="AC49" s="22">
        <v>1.5521199999999999</v>
      </c>
      <c r="AD49">
        <f t="shared" si="4"/>
        <v>16.885399999999997</v>
      </c>
      <c r="AE49">
        <f t="shared" si="5"/>
        <v>26.234001709999994</v>
      </c>
      <c r="AF49" s="9"/>
      <c r="AG49" s="22">
        <v>9.6435499999999993E-2</v>
      </c>
      <c r="AH49" s="22">
        <v>137.77199999999999</v>
      </c>
      <c r="AI49" s="22">
        <v>-1.8261699999999999E-2</v>
      </c>
      <c r="AJ49" s="22">
        <v>39</v>
      </c>
      <c r="AK49" s="22">
        <v>9.5855700000000002E-2</v>
      </c>
      <c r="AL49">
        <f t="shared" si="6"/>
        <v>18.261699999999998</v>
      </c>
      <c r="AM49">
        <f t="shared" si="7"/>
        <v>1.7610761703499997</v>
      </c>
      <c r="AP49" s="9"/>
      <c r="AQ49" s="22">
        <v>1.55365</v>
      </c>
      <c r="AR49" s="22">
        <v>171.983</v>
      </c>
      <c r="AS49" s="22">
        <v>-1.6924999999999999E-2</v>
      </c>
      <c r="AT49" s="22">
        <v>39</v>
      </c>
      <c r="AU49" s="22">
        <v>1.55243</v>
      </c>
      <c r="AV49">
        <f t="shared" si="8"/>
        <v>16.925000000000001</v>
      </c>
      <c r="AW49">
        <f t="shared" si="9"/>
        <v>26.295526250000002</v>
      </c>
      <c r="AX49" s="9"/>
      <c r="AY49" s="22">
        <v>9.6435499999999993E-2</v>
      </c>
      <c r="AZ49" s="22">
        <v>206.36699999999999</v>
      </c>
      <c r="BA49" s="22">
        <v>-1.8258699999999999E-2</v>
      </c>
      <c r="BB49" s="22">
        <v>39</v>
      </c>
      <c r="BC49" s="22">
        <v>9.5916699999999994E-2</v>
      </c>
      <c r="BD49">
        <f t="shared" si="10"/>
        <v>18.258699999999997</v>
      </c>
      <c r="BE49">
        <f t="shared" si="11"/>
        <v>1.7607868638499997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1.54861</v>
      </c>
      <c r="H50" s="22">
        <v>34.6997</v>
      </c>
      <c r="I50" s="22">
        <v>-1.6873200000000001E-2</v>
      </c>
      <c r="J50" s="22">
        <v>40</v>
      </c>
      <c r="K50" s="22">
        <v>1.54816</v>
      </c>
      <c r="L50">
        <f t="shared" si="0"/>
        <v>16.873200000000001</v>
      </c>
      <c r="M50">
        <f t="shared" si="1"/>
        <v>26.130006252000001</v>
      </c>
      <c r="N50" s="9"/>
      <c r="O50" s="22">
        <v>0.10147100000000001</v>
      </c>
      <c r="P50" s="22">
        <v>68.996899999999997</v>
      </c>
      <c r="Q50" s="22">
        <v>-1.80939E-2</v>
      </c>
      <c r="R50" s="22">
        <v>40</v>
      </c>
      <c r="S50" s="22">
        <v>0.10058599999999999</v>
      </c>
      <c r="T50">
        <f t="shared" si="2"/>
        <v>18.093899999999998</v>
      </c>
      <c r="U50">
        <f t="shared" si="3"/>
        <v>1.8360061268999999</v>
      </c>
      <c r="X50" s="9"/>
      <c r="Y50" s="22">
        <v>1.54861</v>
      </c>
      <c r="Z50" s="22">
        <v>103.331</v>
      </c>
      <c r="AA50" s="22">
        <v>-1.69342E-2</v>
      </c>
      <c r="AB50" s="22">
        <v>40</v>
      </c>
      <c r="AC50" s="22">
        <v>1.5478499999999999</v>
      </c>
      <c r="AD50">
        <f t="shared" si="4"/>
        <v>16.934200000000001</v>
      </c>
      <c r="AE50">
        <f t="shared" si="5"/>
        <v>26.224471462</v>
      </c>
      <c r="AF50" s="9"/>
      <c r="AG50" s="22">
        <v>0.10147100000000001</v>
      </c>
      <c r="AH50" s="22">
        <v>137.78200000000001</v>
      </c>
      <c r="AI50" s="22">
        <v>-1.8252600000000001E-2</v>
      </c>
      <c r="AJ50" s="22">
        <v>40</v>
      </c>
      <c r="AK50" s="22">
        <v>0.10089099999999999</v>
      </c>
      <c r="AL50">
        <f t="shared" si="6"/>
        <v>18.252600000000001</v>
      </c>
      <c r="AM50">
        <f t="shared" si="7"/>
        <v>1.8521095746000003</v>
      </c>
      <c r="AP50" s="9"/>
      <c r="AQ50" s="22">
        <v>1.54861</v>
      </c>
      <c r="AR50" s="22">
        <v>171.99299999999999</v>
      </c>
      <c r="AS50" s="22">
        <v>-1.69769E-2</v>
      </c>
      <c r="AT50" s="22">
        <v>40</v>
      </c>
      <c r="AU50" s="22">
        <v>1.54816</v>
      </c>
      <c r="AV50">
        <f t="shared" si="8"/>
        <v>16.976900000000001</v>
      </c>
      <c r="AW50">
        <f t="shared" si="9"/>
        <v>26.290597109</v>
      </c>
      <c r="AX50" s="9"/>
      <c r="AY50" s="22">
        <v>0.10147100000000001</v>
      </c>
      <c r="AZ50" s="22">
        <v>206.37700000000001</v>
      </c>
      <c r="BA50" s="22">
        <v>-1.8261699999999999E-2</v>
      </c>
      <c r="BB50" s="22">
        <v>40</v>
      </c>
      <c r="BC50" s="22">
        <v>0.10083</v>
      </c>
      <c r="BD50">
        <f t="shared" si="10"/>
        <v>18.261699999999998</v>
      </c>
      <c r="BE50">
        <f t="shared" si="11"/>
        <v>1.8530329606999998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1.54358</v>
      </c>
      <c r="H51" s="22">
        <v>34.709800000000001</v>
      </c>
      <c r="I51" s="22">
        <v>-1.6909799999999999E-2</v>
      </c>
      <c r="J51" s="22">
        <v>41</v>
      </c>
      <c r="K51" s="22">
        <v>1.5432699999999999</v>
      </c>
      <c r="L51">
        <f t="shared" si="0"/>
        <v>16.909800000000001</v>
      </c>
      <c r="M51">
        <f t="shared" si="1"/>
        <v>26.101629083999999</v>
      </c>
      <c r="N51" s="9"/>
      <c r="O51" s="22">
        <v>0.106506</v>
      </c>
      <c r="P51" s="22">
        <v>69.006900000000002</v>
      </c>
      <c r="Q51" s="22">
        <v>-1.8084699999999999E-2</v>
      </c>
      <c r="R51" s="22">
        <v>41</v>
      </c>
      <c r="S51" s="22">
        <v>0.105988</v>
      </c>
      <c r="T51">
        <f t="shared" si="2"/>
        <v>18.084699999999998</v>
      </c>
      <c r="U51">
        <f t="shared" si="3"/>
        <v>1.9261290581999999</v>
      </c>
      <c r="X51" s="9"/>
      <c r="Y51" s="22">
        <v>1.54358</v>
      </c>
      <c r="Z51" s="22">
        <v>103.34099999999999</v>
      </c>
      <c r="AA51" s="22">
        <v>-1.69769E-2</v>
      </c>
      <c r="AB51" s="22">
        <v>41</v>
      </c>
      <c r="AC51" s="22">
        <v>1.5426599999999999</v>
      </c>
      <c r="AD51">
        <f t="shared" si="4"/>
        <v>16.976900000000001</v>
      </c>
      <c r="AE51">
        <f t="shared" si="5"/>
        <v>26.205203302000001</v>
      </c>
      <c r="AF51" s="9"/>
      <c r="AG51" s="22">
        <v>0.106506</v>
      </c>
      <c r="AH51" s="22">
        <v>137.792</v>
      </c>
      <c r="AI51" s="22">
        <v>-1.8249499999999998E-2</v>
      </c>
      <c r="AJ51" s="22">
        <v>41</v>
      </c>
      <c r="AK51" s="22">
        <v>0.106049</v>
      </c>
      <c r="AL51">
        <f t="shared" si="6"/>
        <v>18.249499999999998</v>
      </c>
      <c r="AM51">
        <f t="shared" si="7"/>
        <v>1.9436812469999998</v>
      </c>
      <c r="AP51" s="9"/>
      <c r="AQ51" s="22">
        <v>1.54358</v>
      </c>
      <c r="AR51" s="22">
        <v>172.00299999999999</v>
      </c>
      <c r="AS51" s="22">
        <v>-1.7019699999999999E-2</v>
      </c>
      <c r="AT51" s="22">
        <v>41</v>
      </c>
      <c r="AU51" s="22">
        <v>1.54236</v>
      </c>
      <c r="AV51">
        <f t="shared" si="8"/>
        <v>17.0197</v>
      </c>
      <c r="AW51">
        <f t="shared" si="9"/>
        <v>26.271268526</v>
      </c>
      <c r="AX51" s="9"/>
      <c r="AY51" s="22">
        <v>0.106506</v>
      </c>
      <c r="AZ51" s="22">
        <v>206.38800000000001</v>
      </c>
      <c r="BA51" s="22">
        <v>-1.8252600000000001E-2</v>
      </c>
      <c r="BB51" s="22">
        <v>41</v>
      </c>
      <c r="BC51" s="22">
        <v>0.105896</v>
      </c>
      <c r="BD51">
        <f t="shared" si="10"/>
        <v>18.252600000000001</v>
      </c>
      <c r="BE51">
        <f t="shared" si="11"/>
        <v>1.9440114156000001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1.53854</v>
      </c>
      <c r="H52" s="22">
        <v>34.719799999999999</v>
      </c>
      <c r="I52" s="22">
        <v>-1.69464E-2</v>
      </c>
      <c r="J52" s="22">
        <v>42</v>
      </c>
      <c r="K52" s="22">
        <v>1.53748</v>
      </c>
      <c r="L52">
        <f t="shared" si="0"/>
        <v>16.946400000000001</v>
      </c>
      <c r="M52">
        <f t="shared" si="1"/>
        <v>26.072714256000001</v>
      </c>
      <c r="N52" s="9"/>
      <c r="O52" s="22">
        <v>0.111542</v>
      </c>
      <c r="P52" s="22">
        <v>69.016999999999996</v>
      </c>
      <c r="Q52" s="22">
        <v>-1.8081699999999999E-2</v>
      </c>
      <c r="R52" s="22">
        <v>42</v>
      </c>
      <c r="S52" s="22">
        <v>0.111176</v>
      </c>
      <c r="T52">
        <f t="shared" si="2"/>
        <v>18.081699999999998</v>
      </c>
      <c r="U52">
        <f t="shared" si="3"/>
        <v>2.0168689813999996</v>
      </c>
      <c r="X52" s="9"/>
      <c r="Y52" s="22">
        <v>1.53854</v>
      </c>
      <c r="Z52" s="22">
        <v>103.351</v>
      </c>
      <c r="AA52" s="22">
        <v>-1.70166E-2</v>
      </c>
      <c r="AB52" s="22">
        <v>42</v>
      </c>
      <c r="AC52" s="22">
        <v>1.5377799999999999</v>
      </c>
      <c r="AD52">
        <f t="shared" si="4"/>
        <v>17.0166</v>
      </c>
      <c r="AE52">
        <f t="shared" si="5"/>
        <v>26.180719764000003</v>
      </c>
      <c r="AF52" s="9"/>
      <c r="AG52" s="22">
        <v>0.111542</v>
      </c>
      <c r="AH52" s="22">
        <v>137.80199999999999</v>
      </c>
      <c r="AI52" s="22">
        <v>-1.8249499999999998E-2</v>
      </c>
      <c r="AJ52" s="22">
        <v>42</v>
      </c>
      <c r="AK52" s="22">
        <v>0.11096200000000001</v>
      </c>
      <c r="AL52">
        <f t="shared" si="6"/>
        <v>18.249499999999998</v>
      </c>
      <c r="AM52">
        <f t="shared" si="7"/>
        <v>2.0355857289999997</v>
      </c>
      <c r="AP52" s="9"/>
      <c r="AQ52" s="22">
        <v>1.53854</v>
      </c>
      <c r="AR52" s="22">
        <v>172.01300000000001</v>
      </c>
      <c r="AS52" s="22">
        <v>-1.7062399999999998E-2</v>
      </c>
      <c r="AT52" s="22">
        <v>42</v>
      </c>
      <c r="AU52" s="22">
        <v>1.53809</v>
      </c>
      <c r="AV52">
        <f t="shared" si="8"/>
        <v>17.062399999999997</v>
      </c>
      <c r="AW52">
        <f t="shared" si="9"/>
        <v>26.251184895999994</v>
      </c>
      <c r="AX52" s="9"/>
      <c r="AY52" s="22">
        <v>0.111542</v>
      </c>
      <c r="AZ52" s="22">
        <v>206.398</v>
      </c>
      <c r="BA52" s="22">
        <v>-1.8258699999999999E-2</v>
      </c>
      <c r="BB52" s="22">
        <v>42</v>
      </c>
      <c r="BC52" s="22">
        <v>0.110779</v>
      </c>
      <c r="BD52">
        <f t="shared" si="10"/>
        <v>18.258699999999997</v>
      </c>
      <c r="BE52">
        <f t="shared" si="11"/>
        <v>2.0366119154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1.5335099999999999</v>
      </c>
      <c r="H53" s="22">
        <v>34.729900000000001</v>
      </c>
      <c r="I53" s="22">
        <v>-1.6986100000000001E-2</v>
      </c>
      <c r="J53" s="22">
        <v>43</v>
      </c>
      <c r="K53" s="22">
        <v>1.5331999999999999</v>
      </c>
      <c r="L53">
        <f t="shared" si="0"/>
        <v>16.9861</v>
      </c>
      <c r="M53">
        <f t="shared" si="1"/>
        <v>26.048354210999999</v>
      </c>
      <c r="N53" s="9"/>
      <c r="O53" s="22">
        <v>0.116577</v>
      </c>
      <c r="P53" s="22">
        <v>69.027100000000004</v>
      </c>
      <c r="Q53" s="22">
        <v>-1.8072499999999998E-2</v>
      </c>
      <c r="R53" s="22">
        <v>43</v>
      </c>
      <c r="S53" s="22">
        <v>0.116089</v>
      </c>
      <c r="T53">
        <f t="shared" si="2"/>
        <v>18.072499999999998</v>
      </c>
      <c r="U53">
        <f t="shared" si="3"/>
        <v>2.1068378324999997</v>
      </c>
      <c r="X53" s="9"/>
      <c r="Y53" s="22">
        <v>1.5335099999999999</v>
      </c>
      <c r="Z53" s="22">
        <v>103.361</v>
      </c>
      <c r="AA53" s="22">
        <v>-1.70441E-2</v>
      </c>
      <c r="AB53" s="22">
        <v>43</v>
      </c>
      <c r="AC53" s="22">
        <v>1.5322899999999999</v>
      </c>
      <c r="AD53">
        <f t="shared" si="4"/>
        <v>17.0441</v>
      </c>
      <c r="AE53">
        <f t="shared" si="5"/>
        <v>26.137297790999998</v>
      </c>
      <c r="AF53" s="9"/>
      <c r="AG53" s="22">
        <v>0.116577</v>
      </c>
      <c r="AH53" s="22">
        <v>137.81200000000001</v>
      </c>
      <c r="AI53" s="22">
        <v>-1.8252600000000001E-2</v>
      </c>
      <c r="AJ53" s="22">
        <v>43</v>
      </c>
      <c r="AK53" s="22">
        <v>0.116089</v>
      </c>
      <c r="AL53">
        <f t="shared" si="6"/>
        <v>18.252600000000001</v>
      </c>
      <c r="AM53">
        <f t="shared" si="7"/>
        <v>2.1278333502</v>
      </c>
      <c r="AP53" s="9"/>
      <c r="AQ53" s="22">
        <v>1.5335099999999999</v>
      </c>
      <c r="AR53" s="22">
        <v>172.023</v>
      </c>
      <c r="AS53" s="22">
        <v>-1.7099E-2</v>
      </c>
      <c r="AT53" s="22">
        <v>43</v>
      </c>
      <c r="AU53" s="22">
        <v>1.5319799999999999</v>
      </c>
      <c r="AV53">
        <f t="shared" si="8"/>
        <v>17.099</v>
      </c>
      <c r="AW53">
        <f t="shared" si="9"/>
        <v>26.221487489999998</v>
      </c>
      <c r="AX53" s="9"/>
      <c r="AY53" s="22">
        <v>0.116577</v>
      </c>
      <c r="AZ53" s="22">
        <v>206.40799999999999</v>
      </c>
      <c r="BA53" s="22">
        <v>-1.82556E-2</v>
      </c>
      <c r="BB53" s="22">
        <v>43</v>
      </c>
      <c r="BC53" s="22">
        <v>0.115967</v>
      </c>
      <c r="BD53">
        <f t="shared" si="10"/>
        <v>18.255600000000001</v>
      </c>
      <c r="BE53">
        <f t="shared" si="11"/>
        <v>2.1281830812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1.52847</v>
      </c>
      <c r="H54" s="22">
        <v>34.74</v>
      </c>
      <c r="I54" s="22">
        <v>-1.70166E-2</v>
      </c>
      <c r="J54" s="22">
        <v>44</v>
      </c>
      <c r="K54" s="22">
        <v>1.5274000000000001</v>
      </c>
      <c r="L54">
        <f t="shared" si="0"/>
        <v>17.0166</v>
      </c>
      <c r="M54">
        <f t="shared" si="1"/>
        <v>26.009362601999999</v>
      </c>
      <c r="N54" s="9"/>
      <c r="O54" s="22">
        <v>0.121613</v>
      </c>
      <c r="P54" s="22">
        <v>69.037099999999995</v>
      </c>
      <c r="Q54" s="22">
        <v>-1.8075600000000001E-2</v>
      </c>
      <c r="R54" s="22">
        <v>44</v>
      </c>
      <c r="S54" s="22">
        <v>0.120972</v>
      </c>
      <c r="T54">
        <f t="shared" si="2"/>
        <v>18.075600000000001</v>
      </c>
      <c r="U54">
        <f t="shared" si="3"/>
        <v>2.1982279428</v>
      </c>
      <c r="X54" s="9"/>
      <c r="Y54" s="22">
        <v>1.52847</v>
      </c>
      <c r="Z54" s="22">
        <v>103.371</v>
      </c>
      <c r="AA54" s="22">
        <v>-1.7074599999999999E-2</v>
      </c>
      <c r="AB54" s="22">
        <v>44</v>
      </c>
      <c r="AC54" s="22">
        <v>1.5270999999999999</v>
      </c>
      <c r="AD54">
        <f t="shared" si="4"/>
        <v>17.0746</v>
      </c>
      <c r="AE54">
        <f t="shared" si="5"/>
        <v>26.098013862000002</v>
      </c>
      <c r="AF54" s="9"/>
      <c r="AG54" s="22">
        <v>0.121613</v>
      </c>
      <c r="AH54" s="22">
        <v>137.822</v>
      </c>
      <c r="AI54" s="22">
        <v>-1.8258699999999999E-2</v>
      </c>
      <c r="AJ54" s="22">
        <v>44</v>
      </c>
      <c r="AK54" s="22">
        <v>0.12094100000000001</v>
      </c>
      <c r="AL54">
        <f t="shared" si="6"/>
        <v>18.258699999999997</v>
      </c>
      <c r="AM54">
        <f t="shared" si="7"/>
        <v>2.2204952830999996</v>
      </c>
      <c r="AP54" s="9"/>
      <c r="AQ54" s="22">
        <v>1.52847</v>
      </c>
      <c r="AR54" s="22">
        <v>172.03399999999999</v>
      </c>
      <c r="AS54" s="22">
        <v>-1.7132600000000001E-2</v>
      </c>
      <c r="AT54" s="22">
        <v>44</v>
      </c>
      <c r="AU54" s="22">
        <v>1.5274000000000001</v>
      </c>
      <c r="AV54">
        <f t="shared" si="8"/>
        <v>17.1326</v>
      </c>
      <c r="AW54">
        <f t="shared" si="9"/>
        <v>26.186665122000001</v>
      </c>
      <c r="AX54" s="9"/>
      <c r="AY54" s="22">
        <v>0.121613</v>
      </c>
      <c r="AZ54" s="22">
        <v>206.41800000000001</v>
      </c>
      <c r="BA54" s="22">
        <v>-1.8252600000000001E-2</v>
      </c>
      <c r="BB54" s="22">
        <v>44</v>
      </c>
      <c r="BC54" s="22">
        <v>0.121002</v>
      </c>
      <c r="BD54">
        <f t="shared" si="10"/>
        <v>18.252600000000001</v>
      </c>
      <c r="BE54">
        <f t="shared" si="11"/>
        <v>2.2197534438000002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1.5234399999999999</v>
      </c>
      <c r="H55" s="22">
        <v>34.750100000000003</v>
      </c>
      <c r="I55" s="22">
        <v>-1.70441E-2</v>
      </c>
      <c r="J55" s="22">
        <v>45</v>
      </c>
      <c r="K55" s="22">
        <v>1.5219100000000001</v>
      </c>
      <c r="L55">
        <f t="shared" si="0"/>
        <v>17.0441</v>
      </c>
      <c r="M55">
        <f t="shared" si="1"/>
        <v>25.965663703999997</v>
      </c>
      <c r="N55" s="9"/>
      <c r="O55" s="22">
        <v>0.12664800000000001</v>
      </c>
      <c r="P55" s="22">
        <v>69.047200000000004</v>
      </c>
      <c r="Q55" s="22">
        <v>-1.8075600000000001E-2</v>
      </c>
      <c r="R55" s="22">
        <v>45</v>
      </c>
      <c r="S55" s="22">
        <v>0.126221</v>
      </c>
      <c r="T55">
        <f t="shared" si="2"/>
        <v>18.075600000000001</v>
      </c>
      <c r="U55">
        <f t="shared" si="3"/>
        <v>2.2892385888000004</v>
      </c>
      <c r="X55" s="9"/>
      <c r="Y55" s="22">
        <v>1.5234399999999999</v>
      </c>
      <c r="Z55" s="22">
        <v>103.381</v>
      </c>
      <c r="AA55" s="22">
        <v>-1.7105100000000002E-2</v>
      </c>
      <c r="AB55" s="22">
        <v>45</v>
      </c>
      <c r="AC55" s="22">
        <v>1.5222199999999999</v>
      </c>
      <c r="AD55">
        <f t="shared" si="4"/>
        <v>17.1051</v>
      </c>
      <c r="AE55">
        <f t="shared" si="5"/>
        <v>26.058593543999997</v>
      </c>
      <c r="AF55" s="9"/>
      <c r="AG55" s="22">
        <v>0.12664800000000001</v>
      </c>
      <c r="AH55" s="22">
        <v>137.833</v>
      </c>
      <c r="AI55" s="22">
        <v>-1.8252600000000001E-2</v>
      </c>
      <c r="AJ55" s="22">
        <v>45</v>
      </c>
      <c r="AK55" s="22">
        <v>0.12606800000000001</v>
      </c>
      <c r="AL55">
        <f t="shared" si="6"/>
        <v>18.252600000000001</v>
      </c>
      <c r="AM55">
        <f t="shared" si="7"/>
        <v>2.3116552848000005</v>
      </c>
      <c r="AP55" s="9"/>
      <c r="AQ55" s="22">
        <v>1.5234399999999999</v>
      </c>
      <c r="AR55" s="22">
        <v>172.04400000000001</v>
      </c>
      <c r="AS55" s="22">
        <v>-1.7160000000000002E-2</v>
      </c>
      <c r="AT55" s="22">
        <v>45</v>
      </c>
      <c r="AU55" s="22">
        <v>1.5225200000000001</v>
      </c>
      <c r="AV55">
        <f t="shared" si="8"/>
        <v>17.16</v>
      </c>
      <c r="AW55">
        <f t="shared" si="9"/>
        <v>26.142230399999999</v>
      </c>
      <c r="AX55" s="9"/>
      <c r="AY55" s="22">
        <v>0.12664800000000001</v>
      </c>
      <c r="AZ55" s="22">
        <v>206.428</v>
      </c>
      <c r="BA55" s="22">
        <v>-1.82556E-2</v>
      </c>
      <c r="BB55" s="22">
        <v>45</v>
      </c>
      <c r="BC55" s="22">
        <v>0.12612899999999999</v>
      </c>
      <c r="BD55">
        <f t="shared" si="10"/>
        <v>18.255600000000001</v>
      </c>
      <c r="BE55">
        <f t="shared" si="11"/>
        <v>2.3120352288000001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1.5184</v>
      </c>
      <c r="H56" s="22">
        <v>34.760100000000001</v>
      </c>
      <c r="I56" s="22">
        <v>-1.70715E-2</v>
      </c>
      <c r="J56" s="22">
        <v>46</v>
      </c>
      <c r="K56" s="22">
        <v>1.5173300000000001</v>
      </c>
      <c r="L56">
        <f t="shared" si="0"/>
        <v>17.0715</v>
      </c>
      <c r="M56">
        <f t="shared" si="1"/>
        <v>25.921365600000001</v>
      </c>
      <c r="N56" s="9"/>
      <c r="O56" s="22">
        <v>0.13168299999999999</v>
      </c>
      <c r="P56" s="22">
        <v>69.057299999999998</v>
      </c>
      <c r="Q56" s="22">
        <v>-1.8069499999999999E-2</v>
      </c>
      <c r="R56" s="22">
        <v>46</v>
      </c>
      <c r="S56" s="22">
        <v>0.131165</v>
      </c>
      <c r="T56">
        <f t="shared" si="2"/>
        <v>18.069499999999998</v>
      </c>
      <c r="U56">
        <f t="shared" si="3"/>
        <v>2.3794459684999998</v>
      </c>
      <c r="X56" s="9"/>
      <c r="Y56" s="22">
        <v>1.5184</v>
      </c>
      <c r="Z56" s="22">
        <v>103.39100000000001</v>
      </c>
      <c r="AA56" s="22">
        <v>-1.7132600000000001E-2</v>
      </c>
      <c r="AB56" s="22">
        <v>46</v>
      </c>
      <c r="AC56" s="22">
        <v>1.5176400000000001</v>
      </c>
      <c r="AD56">
        <f t="shared" si="4"/>
        <v>17.1326</v>
      </c>
      <c r="AE56">
        <f t="shared" si="5"/>
        <v>26.014139839999999</v>
      </c>
      <c r="AF56" s="9"/>
      <c r="AG56" s="22">
        <v>0.13168299999999999</v>
      </c>
      <c r="AH56" s="22">
        <v>137.84299999999999</v>
      </c>
      <c r="AI56" s="22">
        <v>-1.8249499999999998E-2</v>
      </c>
      <c r="AJ56" s="22">
        <v>46</v>
      </c>
      <c r="AK56" s="22">
        <v>0.13119500000000001</v>
      </c>
      <c r="AL56">
        <f t="shared" si="6"/>
        <v>18.249499999999998</v>
      </c>
      <c r="AM56">
        <f t="shared" si="7"/>
        <v>2.4031489084999995</v>
      </c>
      <c r="AP56" s="9"/>
      <c r="AQ56" s="22">
        <v>1.5184</v>
      </c>
      <c r="AR56" s="22">
        <v>172.054</v>
      </c>
      <c r="AS56" s="22">
        <v>-1.7187500000000001E-2</v>
      </c>
      <c r="AT56" s="22">
        <v>46</v>
      </c>
      <c r="AU56" s="22">
        <v>1.5173300000000001</v>
      </c>
      <c r="AV56">
        <f t="shared" si="8"/>
        <v>17.1875</v>
      </c>
      <c r="AW56">
        <f t="shared" si="9"/>
        <v>26.0975</v>
      </c>
      <c r="AX56" s="9"/>
      <c r="AY56" s="22">
        <v>0.13168299999999999</v>
      </c>
      <c r="AZ56" s="22">
        <v>206.43799999999999</v>
      </c>
      <c r="BA56" s="22">
        <v>-1.8249499999999998E-2</v>
      </c>
      <c r="BB56" s="22">
        <v>46</v>
      </c>
      <c r="BC56" s="22">
        <v>0.13104199999999999</v>
      </c>
      <c r="BD56">
        <f t="shared" si="10"/>
        <v>18.249499999999998</v>
      </c>
      <c r="BE56">
        <f t="shared" si="11"/>
        <v>2.4031489084999995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1.5133700000000001</v>
      </c>
      <c r="H57" s="22">
        <v>34.770200000000003</v>
      </c>
      <c r="I57" s="22">
        <v>-1.7092900000000001E-2</v>
      </c>
      <c r="J57" s="22">
        <v>47</v>
      </c>
      <c r="K57" s="22">
        <v>1.5127600000000001</v>
      </c>
      <c r="L57">
        <f t="shared" si="0"/>
        <v>17.0929</v>
      </c>
      <c r="M57">
        <f t="shared" si="1"/>
        <v>25.867882073000001</v>
      </c>
      <c r="N57" s="9"/>
      <c r="O57" s="22">
        <v>0.13671900000000001</v>
      </c>
      <c r="P57" s="22">
        <v>69.067400000000006</v>
      </c>
      <c r="Q57" s="22">
        <v>-1.8069499999999999E-2</v>
      </c>
      <c r="R57" s="22">
        <v>47</v>
      </c>
      <c r="S57" s="22">
        <v>0.13619999999999999</v>
      </c>
      <c r="T57">
        <f t="shared" si="2"/>
        <v>18.069499999999998</v>
      </c>
      <c r="U57">
        <f t="shared" si="3"/>
        <v>2.4704439704999999</v>
      </c>
      <c r="X57" s="9"/>
      <c r="Y57" s="22">
        <v>1.5133700000000001</v>
      </c>
      <c r="Z57" s="22">
        <v>103.401</v>
      </c>
      <c r="AA57" s="22">
        <v>-1.7163100000000001E-2</v>
      </c>
      <c r="AB57" s="22">
        <v>47</v>
      </c>
      <c r="AC57" s="22">
        <v>1.5124500000000001</v>
      </c>
      <c r="AD57">
        <f t="shared" si="4"/>
        <v>17.1631</v>
      </c>
      <c r="AE57">
        <f t="shared" si="5"/>
        <v>25.974120647000003</v>
      </c>
      <c r="AF57" s="9"/>
      <c r="AG57" s="22">
        <v>0.13671900000000001</v>
      </c>
      <c r="AH57" s="22">
        <v>137.85300000000001</v>
      </c>
      <c r="AI57" s="22">
        <v>-1.82404E-2</v>
      </c>
      <c r="AJ57" s="22">
        <v>47</v>
      </c>
      <c r="AK57" s="22">
        <v>0.13613900000000001</v>
      </c>
      <c r="AL57">
        <f t="shared" si="6"/>
        <v>18.240400000000001</v>
      </c>
      <c r="AM57">
        <f t="shared" si="7"/>
        <v>2.4938092476000002</v>
      </c>
      <c r="AP57" s="9"/>
      <c r="AQ57" s="22">
        <v>1.5133700000000001</v>
      </c>
      <c r="AR57" s="22">
        <v>172.06399999999999</v>
      </c>
      <c r="AS57" s="22">
        <v>-1.7211899999999999E-2</v>
      </c>
      <c r="AT57" s="22">
        <v>47</v>
      </c>
      <c r="AU57" s="22">
        <v>1.5121500000000001</v>
      </c>
      <c r="AV57">
        <f t="shared" si="8"/>
        <v>17.2119</v>
      </c>
      <c r="AW57">
        <f t="shared" si="9"/>
        <v>26.047973103</v>
      </c>
      <c r="AX57" s="9"/>
      <c r="AY57" s="22">
        <v>0.13671900000000001</v>
      </c>
      <c r="AZ57" s="22">
        <v>206.44800000000001</v>
      </c>
      <c r="BA57" s="22">
        <v>-1.82404E-2</v>
      </c>
      <c r="BB57" s="22">
        <v>47</v>
      </c>
      <c r="BC57" s="22">
        <v>0.13613900000000001</v>
      </c>
      <c r="BD57">
        <f t="shared" si="10"/>
        <v>18.240400000000001</v>
      </c>
      <c r="BE57">
        <f t="shared" si="11"/>
        <v>2.4938092476000002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1.5083299999999999</v>
      </c>
      <c r="H58" s="22">
        <v>34.780299999999997</v>
      </c>
      <c r="I58" s="22">
        <v>-1.7120400000000001E-2</v>
      </c>
      <c r="J58" s="22">
        <v>48</v>
      </c>
      <c r="K58" s="22">
        <v>1.50787</v>
      </c>
      <c r="L58">
        <f t="shared" si="0"/>
        <v>17.1204</v>
      </c>
      <c r="M58">
        <f t="shared" si="1"/>
        <v>25.823212932000001</v>
      </c>
      <c r="N58" s="9"/>
      <c r="O58" s="22">
        <v>0.14175399999999999</v>
      </c>
      <c r="P58" s="22">
        <v>69.077399999999997</v>
      </c>
      <c r="Q58" s="22">
        <v>-1.8060300000000001E-2</v>
      </c>
      <c r="R58" s="22">
        <v>48</v>
      </c>
      <c r="S58" s="22">
        <v>0.141205</v>
      </c>
      <c r="T58">
        <f t="shared" si="2"/>
        <v>18.060300000000002</v>
      </c>
      <c r="U58">
        <f t="shared" si="3"/>
        <v>2.5601197662000001</v>
      </c>
      <c r="X58" s="9"/>
      <c r="Y58" s="22">
        <v>1.5083299999999999</v>
      </c>
      <c r="Z58" s="22">
        <v>103.41200000000001</v>
      </c>
      <c r="AA58" s="22">
        <v>-1.7187500000000001E-2</v>
      </c>
      <c r="AB58" s="22">
        <v>48</v>
      </c>
      <c r="AC58" s="22">
        <v>1.5075700000000001</v>
      </c>
      <c r="AD58">
        <f t="shared" si="4"/>
        <v>17.1875</v>
      </c>
      <c r="AE58">
        <f t="shared" si="5"/>
        <v>25.924421875</v>
      </c>
      <c r="AF58" s="9"/>
      <c r="AG58" s="22">
        <v>0.14175399999999999</v>
      </c>
      <c r="AH58" s="22">
        <v>137.863</v>
      </c>
      <c r="AI58" s="22">
        <v>-1.8249499999999998E-2</v>
      </c>
      <c r="AJ58" s="22">
        <v>48</v>
      </c>
      <c r="AK58" s="22">
        <v>0.14117399999999999</v>
      </c>
      <c r="AL58">
        <f t="shared" si="6"/>
        <v>18.249499999999998</v>
      </c>
      <c r="AM58">
        <f t="shared" si="7"/>
        <v>2.5869396229999997</v>
      </c>
      <c r="AP58" s="9"/>
      <c r="AQ58" s="22">
        <v>1.5083299999999999</v>
      </c>
      <c r="AR58" s="22">
        <v>172.07400000000001</v>
      </c>
      <c r="AS58" s="22">
        <v>-1.72333E-2</v>
      </c>
      <c r="AT58" s="22">
        <v>48</v>
      </c>
      <c r="AU58" s="22">
        <v>1.50726</v>
      </c>
      <c r="AV58">
        <f t="shared" si="8"/>
        <v>17.2333</v>
      </c>
      <c r="AW58">
        <f t="shared" si="9"/>
        <v>25.993503388999997</v>
      </c>
      <c r="AX58" s="9"/>
      <c r="AY58" s="22">
        <v>0.14175399999999999</v>
      </c>
      <c r="AZ58" s="22">
        <v>206.458</v>
      </c>
      <c r="BA58" s="22">
        <v>-1.8234299999999998E-2</v>
      </c>
      <c r="BB58" s="22">
        <v>48</v>
      </c>
      <c r="BC58" s="22">
        <v>0.14117399999999999</v>
      </c>
      <c r="BD58">
        <f t="shared" si="10"/>
        <v>18.234299999999998</v>
      </c>
      <c r="BE58">
        <f t="shared" si="11"/>
        <v>2.5847849621999996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1.5033000000000001</v>
      </c>
      <c r="H59" s="22">
        <v>34.790300000000002</v>
      </c>
      <c r="I59" s="22">
        <v>-1.7144800000000002E-2</v>
      </c>
      <c r="J59" s="22">
        <v>49</v>
      </c>
      <c r="K59" s="22">
        <v>1.5026900000000001</v>
      </c>
      <c r="L59">
        <f t="shared" si="0"/>
        <v>17.1448</v>
      </c>
      <c r="M59">
        <f t="shared" si="1"/>
        <v>25.773777840000001</v>
      </c>
      <c r="N59" s="9"/>
      <c r="O59" s="22">
        <v>0.14679</v>
      </c>
      <c r="P59" s="22">
        <v>69.087500000000006</v>
      </c>
      <c r="Q59" s="22">
        <v>-1.80634E-2</v>
      </c>
      <c r="R59" s="22">
        <v>49</v>
      </c>
      <c r="S59" s="22">
        <v>0.14624000000000001</v>
      </c>
      <c r="T59">
        <f t="shared" si="2"/>
        <v>18.063400000000001</v>
      </c>
      <c r="U59">
        <f t="shared" si="3"/>
        <v>2.6515264860000003</v>
      </c>
      <c r="X59" s="9"/>
      <c r="Y59" s="22">
        <v>1.5033000000000001</v>
      </c>
      <c r="Z59" s="22">
        <v>103.422</v>
      </c>
      <c r="AA59" s="22">
        <v>-1.7211899999999999E-2</v>
      </c>
      <c r="AB59" s="22">
        <v>49</v>
      </c>
      <c r="AC59" s="22">
        <v>1.5026900000000001</v>
      </c>
      <c r="AD59">
        <f t="shared" si="4"/>
        <v>17.2119</v>
      </c>
      <c r="AE59">
        <f t="shared" si="5"/>
        <v>25.874649270000003</v>
      </c>
      <c r="AF59" s="9"/>
      <c r="AG59" s="22">
        <v>0.14679</v>
      </c>
      <c r="AH59" s="22">
        <v>137.87299999999999</v>
      </c>
      <c r="AI59" s="22">
        <v>-1.8237300000000001E-2</v>
      </c>
      <c r="AJ59" s="22">
        <v>49</v>
      </c>
      <c r="AK59" s="22">
        <v>0.146118</v>
      </c>
      <c r="AL59">
        <f t="shared" si="6"/>
        <v>18.237300000000001</v>
      </c>
      <c r="AM59">
        <f t="shared" si="7"/>
        <v>2.6770532670000002</v>
      </c>
      <c r="AP59" s="9"/>
      <c r="AQ59" s="22">
        <v>1.5033000000000001</v>
      </c>
      <c r="AR59" s="22">
        <v>172.084</v>
      </c>
      <c r="AS59" s="22">
        <v>-1.72607E-2</v>
      </c>
      <c r="AT59" s="22">
        <v>49</v>
      </c>
      <c r="AU59" s="22">
        <v>1.50238</v>
      </c>
      <c r="AV59">
        <f t="shared" si="8"/>
        <v>17.2607</v>
      </c>
      <c r="AW59">
        <f t="shared" si="9"/>
        <v>25.948010310000001</v>
      </c>
      <c r="AX59" s="9"/>
      <c r="AY59" s="22">
        <v>0.14679</v>
      </c>
      <c r="AZ59" s="22">
        <v>206.46799999999999</v>
      </c>
      <c r="BA59" s="22">
        <v>-1.8231199999999999E-2</v>
      </c>
      <c r="BB59" s="22">
        <v>49</v>
      </c>
      <c r="BC59" s="22">
        <v>0.14621000000000001</v>
      </c>
      <c r="BD59">
        <f t="shared" si="10"/>
        <v>18.231200000000001</v>
      </c>
      <c r="BE59">
        <f t="shared" si="11"/>
        <v>2.6761578480000003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1.4982599999999999</v>
      </c>
      <c r="H60" s="22">
        <v>34.800400000000003</v>
      </c>
      <c r="I60" s="22">
        <v>-1.7160000000000002E-2</v>
      </c>
      <c r="J60" s="22">
        <v>50</v>
      </c>
      <c r="K60" s="22">
        <v>1.49719</v>
      </c>
      <c r="L60">
        <f t="shared" si="0"/>
        <v>17.16</v>
      </c>
      <c r="M60">
        <f t="shared" si="1"/>
        <v>25.7101416</v>
      </c>
      <c r="N60" s="9"/>
      <c r="O60" s="22">
        <v>0.15182499999999999</v>
      </c>
      <c r="P60" s="22">
        <v>69.0976</v>
      </c>
      <c r="Q60" s="22">
        <v>-1.8060300000000001E-2</v>
      </c>
      <c r="R60" s="22">
        <v>50</v>
      </c>
      <c r="S60" s="22">
        <v>0.15121499999999999</v>
      </c>
      <c r="T60">
        <f t="shared" si="2"/>
        <v>18.060300000000002</v>
      </c>
      <c r="U60">
        <f t="shared" si="3"/>
        <v>2.7420050475000002</v>
      </c>
      <c r="X60" s="9"/>
      <c r="Y60" s="22">
        <v>1.4982599999999999</v>
      </c>
      <c r="Z60" s="22">
        <v>103.432</v>
      </c>
      <c r="AA60" s="22">
        <v>-1.7230200000000001E-2</v>
      </c>
      <c r="AB60" s="22">
        <v>50</v>
      </c>
      <c r="AC60" s="22">
        <v>1.49719</v>
      </c>
      <c r="AD60">
        <f t="shared" si="4"/>
        <v>17.2302</v>
      </c>
      <c r="AE60">
        <f t="shared" si="5"/>
        <v>25.815319451999997</v>
      </c>
      <c r="AF60" s="9"/>
      <c r="AG60" s="22">
        <v>0.15182499999999999</v>
      </c>
      <c r="AH60" s="22">
        <v>137.88300000000001</v>
      </c>
      <c r="AI60" s="22">
        <v>-1.8237300000000001E-2</v>
      </c>
      <c r="AJ60" s="22">
        <v>50</v>
      </c>
      <c r="AK60" s="22">
        <v>0.15124499999999999</v>
      </c>
      <c r="AL60">
        <f t="shared" si="6"/>
        <v>18.237300000000001</v>
      </c>
      <c r="AM60">
        <f t="shared" si="7"/>
        <v>2.7688780725000002</v>
      </c>
      <c r="AP60" s="9"/>
      <c r="AQ60" s="22">
        <v>1.4982599999999999</v>
      </c>
      <c r="AR60" s="22">
        <v>172.09399999999999</v>
      </c>
      <c r="AS60" s="22">
        <v>-1.7285200000000001E-2</v>
      </c>
      <c r="AT60" s="22">
        <v>50</v>
      </c>
      <c r="AU60" s="22">
        <v>1.49719</v>
      </c>
      <c r="AV60">
        <f t="shared" si="8"/>
        <v>17.2852</v>
      </c>
      <c r="AW60">
        <f t="shared" si="9"/>
        <v>25.897723751999997</v>
      </c>
      <c r="AX60" s="9"/>
      <c r="AY60" s="22">
        <v>0.15182499999999999</v>
      </c>
      <c r="AZ60" s="22">
        <v>206.47800000000001</v>
      </c>
      <c r="BA60" s="22">
        <v>-1.8228100000000001E-2</v>
      </c>
      <c r="BB60" s="22">
        <v>50</v>
      </c>
      <c r="BC60" s="22">
        <v>0.15121499999999999</v>
      </c>
      <c r="BD60">
        <f t="shared" si="10"/>
        <v>18.228100000000001</v>
      </c>
      <c r="BE60">
        <f t="shared" si="11"/>
        <v>2.7674812824999999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1.4932300000000001</v>
      </c>
      <c r="H61" s="22">
        <v>34.810499999999998</v>
      </c>
      <c r="I61" s="22">
        <v>-1.7175300000000001E-2</v>
      </c>
      <c r="J61" s="22">
        <v>51</v>
      </c>
      <c r="K61" s="22">
        <v>1.49261</v>
      </c>
      <c r="L61">
        <f t="shared" si="0"/>
        <v>17.1753</v>
      </c>
      <c r="M61">
        <f t="shared" si="1"/>
        <v>25.646673219</v>
      </c>
      <c r="N61" s="9"/>
      <c r="O61" s="22">
        <v>0.15686</v>
      </c>
      <c r="P61" s="22">
        <v>69.107600000000005</v>
      </c>
      <c r="Q61" s="22">
        <v>-1.8057299999999998E-2</v>
      </c>
      <c r="R61" s="22">
        <v>51</v>
      </c>
      <c r="S61" s="22">
        <v>0.155945</v>
      </c>
      <c r="T61">
        <f t="shared" si="2"/>
        <v>18.057299999999998</v>
      </c>
      <c r="U61">
        <f t="shared" si="3"/>
        <v>2.8324680779999998</v>
      </c>
      <c r="X61" s="9"/>
      <c r="Y61" s="22">
        <v>1.4932300000000001</v>
      </c>
      <c r="Z61" s="22">
        <v>103.44199999999999</v>
      </c>
      <c r="AA61" s="22">
        <v>-1.7251599999999999E-2</v>
      </c>
      <c r="AB61" s="22">
        <v>51</v>
      </c>
      <c r="AC61" s="22">
        <v>1.49261</v>
      </c>
      <c r="AD61">
        <f t="shared" si="4"/>
        <v>17.2516</v>
      </c>
      <c r="AE61">
        <f t="shared" si="5"/>
        <v>25.760606668000001</v>
      </c>
      <c r="AF61" s="9"/>
      <c r="AG61" s="22">
        <v>0.15686</v>
      </c>
      <c r="AH61" s="22">
        <v>137.893</v>
      </c>
      <c r="AI61" s="22">
        <v>-1.8237300000000001E-2</v>
      </c>
      <c r="AJ61" s="22">
        <v>51</v>
      </c>
      <c r="AK61" s="22">
        <v>0.15640299999999999</v>
      </c>
      <c r="AL61">
        <f t="shared" si="6"/>
        <v>18.237300000000001</v>
      </c>
      <c r="AM61">
        <f t="shared" si="7"/>
        <v>2.8607028780000001</v>
      </c>
      <c r="AP61" s="9"/>
      <c r="AQ61" s="22">
        <v>1.4932300000000001</v>
      </c>
      <c r="AR61" s="22">
        <v>172.10400000000001</v>
      </c>
      <c r="AS61" s="22">
        <v>-1.7303499999999999E-2</v>
      </c>
      <c r="AT61" s="22">
        <v>51</v>
      </c>
      <c r="AU61" s="22">
        <v>1.49231</v>
      </c>
      <c r="AV61">
        <f t="shared" si="8"/>
        <v>17.3035</v>
      </c>
      <c r="AW61">
        <f t="shared" si="9"/>
        <v>25.838105304999999</v>
      </c>
      <c r="AX61" s="9"/>
      <c r="AY61" s="22">
        <v>0.15686</v>
      </c>
      <c r="AZ61" s="22">
        <v>206.488</v>
      </c>
      <c r="BA61" s="22">
        <v>-1.8221999999999999E-2</v>
      </c>
      <c r="BB61" s="22">
        <v>51</v>
      </c>
      <c r="BC61" s="22">
        <v>0.15640299999999999</v>
      </c>
      <c r="BD61">
        <f t="shared" si="10"/>
        <v>18.221999999999998</v>
      </c>
      <c r="BE61">
        <f t="shared" si="11"/>
        <v>2.8583029199999999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1.4881899999999999</v>
      </c>
      <c r="H62" s="22">
        <v>34.820599999999999</v>
      </c>
      <c r="I62" s="22">
        <v>-1.71906E-2</v>
      </c>
      <c r="J62" s="22">
        <v>52</v>
      </c>
      <c r="K62" s="22">
        <v>1.48743</v>
      </c>
      <c r="L62">
        <f t="shared" si="0"/>
        <v>17.1906</v>
      </c>
      <c r="M62">
        <f t="shared" si="1"/>
        <v>25.582879014</v>
      </c>
      <c r="N62" s="9"/>
      <c r="O62" s="22">
        <v>0.16189600000000001</v>
      </c>
      <c r="P62" s="22">
        <v>69.117699999999999</v>
      </c>
      <c r="Q62" s="22">
        <v>-1.8048100000000001E-2</v>
      </c>
      <c r="R62" s="22">
        <v>52</v>
      </c>
      <c r="S62" s="22">
        <v>0.161194</v>
      </c>
      <c r="T62">
        <f t="shared" si="2"/>
        <v>18.048100000000002</v>
      </c>
      <c r="U62">
        <f t="shared" si="3"/>
        <v>2.9219151976000006</v>
      </c>
      <c r="X62" s="9"/>
      <c r="Y62" s="22">
        <v>1.4881899999999999</v>
      </c>
      <c r="Z62" s="22">
        <v>103.452</v>
      </c>
      <c r="AA62" s="22">
        <v>-1.7276E-2</v>
      </c>
      <c r="AB62" s="22">
        <v>52</v>
      </c>
      <c r="AC62" s="22">
        <v>1.48743</v>
      </c>
      <c r="AD62">
        <f t="shared" si="4"/>
        <v>17.276</v>
      </c>
      <c r="AE62">
        <f t="shared" si="5"/>
        <v>25.709970439999999</v>
      </c>
      <c r="AF62" s="9"/>
      <c r="AG62" s="22">
        <v>0.16189600000000001</v>
      </c>
      <c r="AH62" s="22">
        <v>137.90299999999999</v>
      </c>
      <c r="AI62" s="22">
        <v>-1.8234299999999998E-2</v>
      </c>
      <c r="AJ62" s="22">
        <v>52</v>
      </c>
      <c r="AK62" s="22">
        <v>0.161469</v>
      </c>
      <c r="AL62">
        <f t="shared" si="6"/>
        <v>18.234299999999998</v>
      </c>
      <c r="AM62">
        <f t="shared" si="7"/>
        <v>2.9520602327999996</v>
      </c>
      <c r="AP62" s="9"/>
      <c r="AQ62" s="22">
        <v>1.4881899999999999</v>
      </c>
      <c r="AR62" s="22">
        <v>172.114</v>
      </c>
      <c r="AS62" s="22">
        <v>-1.7321799999999998E-2</v>
      </c>
      <c r="AT62" s="22">
        <v>52</v>
      </c>
      <c r="AU62" s="22">
        <v>1.48743</v>
      </c>
      <c r="AV62">
        <f t="shared" si="8"/>
        <v>17.3218</v>
      </c>
      <c r="AW62">
        <f t="shared" si="9"/>
        <v>25.778129541999999</v>
      </c>
      <c r="AX62" s="9"/>
      <c r="AY62" s="22">
        <v>0.16189600000000001</v>
      </c>
      <c r="AZ62" s="22">
        <v>206.49799999999999</v>
      </c>
      <c r="BA62" s="22">
        <v>-1.8221999999999999E-2</v>
      </c>
      <c r="BB62" s="22">
        <v>52</v>
      </c>
      <c r="BC62" s="22">
        <v>0.161163</v>
      </c>
      <c r="BD62">
        <f t="shared" si="10"/>
        <v>18.221999999999998</v>
      </c>
      <c r="BE62">
        <f t="shared" si="11"/>
        <v>2.9500689119999999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1.48315</v>
      </c>
      <c r="H63" s="22">
        <v>34.830599999999997</v>
      </c>
      <c r="I63" s="22">
        <v>-1.7208899999999999E-2</v>
      </c>
      <c r="J63" s="22">
        <v>53</v>
      </c>
      <c r="K63" s="22">
        <v>1.48224</v>
      </c>
      <c r="L63">
        <f t="shared" si="0"/>
        <v>17.2089</v>
      </c>
      <c r="M63">
        <f t="shared" si="1"/>
        <v>25.523380034999999</v>
      </c>
      <c r="N63" s="9"/>
      <c r="O63" s="22">
        <v>0.166931</v>
      </c>
      <c r="P63" s="22">
        <v>69.127799999999993</v>
      </c>
      <c r="Q63" s="22">
        <v>-1.8048100000000001E-2</v>
      </c>
      <c r="R63" s="22">
        <v>53</v>
      </c>
      <c r="S63" s="22">
        <v>0.166412</v>
      </c>
      <c r="T63">
        <f t="shared" si="2"/>
        <v>18.048100000000002</v>
      </c>
      <c r="U63">
        <f t="shared" si="3"/>
        <v>3.0127873811000003</v>
      </c>
      <c r="X63" s="9"/>
      <c r="Y63" s="22">
        <v>1.48315</v>
      </c>
      <c r="Z63" s="22">
        <v>103.462</v>
      </c>
      <c r="AA63" s="22">
        <v>-1.72882E-2</v>
      </c>
      <c r="AB63" s="22">
        <v>53</v>
      </c>
      <c r="AC63" s="22">
        <v>1.48315</v>
      </c>
      <c r="AD63">
        <f t="shared" si="4"/>
        <v>17.2882</v>
      </c>
      <c r="AE63">
        <f t="shared" si="5"/>
        <v>25.640993829999999</v>
      </c>
      <c r="AF63" s="9"/>
      <c r="AG63" s="22">
        <v>0.166931</v>
      </c>
      <c r="AH63" s="22">
        <v>137.91300000000001</v>
      </c>
      <c r="AI63" s="22">
        <v>-1.8228100000000001E-2</v>
      </c>
      <c r="AJ63" s="22">
        <v>53</v>
      </c>
      <c r="AK63" s="22">
        <v>0.16625999999999999</v>
      </c>
      <c r="AL63">
        <f t="shared" si="6"/>
        <v>18.228100000000001</v>
      </c>
      <c r="AM63">
        <f t="shared" si="7"/>
        <v>3.0428349611000001</v>
      </c>
      <c r="AP63" s="9"/>
      <c r="AQ63" s="22">
        <v>1.48315</v>
      </c>
      <c r="AR63" s="22">
        <v>172.124</v>
      </c>
      <c r="AS63" s="22">
        <v>-1.7337000000000002E-2</v>
      </c>
      <c r="AT63" s="22">
        <v>53</v>
      </c>
      <c r="AU63" s="22">
        <v>1.48285</v>
      </c>
      <c r="AV63">
        <f t="shared" si="8"/>
        <v>17.337000000000003</v>
      </c>
      <c r="AW63">
        <f t="shared" si="9"/>
        <v>25.713371550000005</v>
      </c>
      <c r="AX63" s="9"/>
      <c r="AY63" s="22">
        <v>0.166931</v>
      </c>
      <c r="AZ63" s="22">
        <v>206.50800000000001</v>
      </c>
      <c r="BA63" s="22">
        <v>-1.82159E-2</v>
      </c>
      <c r="BB63" s="22">
        <v>53</v>
      </c>
      <c r="BC63" s="22">
        <v>0.16656499999999999</v>
      </c>
      <c r="BD63">
        <f t="shared" si="10"/>
        <v>18.215900000000001</v>
      </c>
      <c r="BE63">
        <f t="shared" si="11"/>
        <v>3.0407984029000001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1.4781200000000001</v>
      </c>
      <c r="H64" s="22">
        <v>34.840699999999998</v>
      </c>
      <c r="I64" s="22">
        <v>-1.7227200000000002E-2</v>
      </c>
      <c r="J64" s="22">
        <v>54</v>
      </c>
      <c r="K64" s="22">
        <v>1.47736</v>
      </c>
      <c r="L64">
        <f t="shared" si="0"/>
        <v>17.2272</v>
      </c>
      <c r="M64">
        <f t="shared" si="1"/>
        <v>25.463868864000002</v>
      </c>
      <c r="N64" s="9"/>
      <c r="O64" s="22">
        <v>0.17196700000000001</v>
      </c>
      <c r="P64" s="22">
        <v>69.137799999999999</v>
      </c>
      <c r="Q64" s="22">
        <v>-1.8044999999999999E-2</v>
      </c>
      <c r="R64" s="22">
        <v>54</v>
      </c>
      <c r="S64" s="22">
        <v>0.17138700000000001</v>
      </c>
      <c r="T64">
        <f t="shared" si="2"/>
        <v>18.044999999999998</v>
      </c>
      <c r="U64">
        <f t="shared" si="3"/>
        <v>3.1031445149999999</v>
      </c>
      <c r="X64" s="9"/>
      <c r="Y64" s="22">
        <v>1.4781200000000001</v>
      </c>
      <c r="Z64" s="22">
        <v>103.47199999999999</v>
      </c>
      <c r="AA64" s="22">
        <v>-1.7306499999999999E-2</v>
      </c>
      <c r="AB64" s="22">
        <v>54</v>
      </c>
      <c r="AC64" s="22">
        <v>1.47736</v>
      </c>
      <c r="AD64">
        <f t="shared" si="4"/>
        <v>17.3065</v>
      </c>
      <c r="AE64">
        <f t="shared" si="5"/>
        <v>25.58108378</v>
      </c>
      <c r="AF64" s="9"/>
      <c r="AG64" s="22">
        <v>0.17196700000000001</v>
      </c>
      <c r="AH64" s="22">
        <v>137.923</v>
      </c>
      <c r="AI64" s="22">
        <v>-1.8218999999999999E-2</v>
      </c>
      <c r="AJ64" s="22">
        <v>54</v>
      </c>
      <c r="AK64" s="22">
        <v>0.17141700000000001</v>
      </c>
      <c r="AL64">
        <f t="shared" si="6"/>
        <v>18.218999999999998</v>
      </c>
      <c r="AM64">
        <f t="shared" si="7"/>
        <v>3.1330667729999999</v>
      </c>
      <c r="AP64" s="9"/>
      <c r="AQ64" s="22">
        <v>1.4781200000000001</v>
      </c>
      <c r="AR64" s="22">
        <v>172.13399999999999</v>
      </c>
      <c r="AS64" s="22">
        <v>-1.7355300000000001E-2</v>
      </c>
      <c r="AT64" s="22">
        <v>54</v>
      </c>
      <c r="AU64" s="22">
        <v>1.47736</v>
      </c>
      <c r="AV64">
        <f t="shared" si="8"/>
        <v>17.3553</v>
      </c>
      <c r="AW64">
        <f t="shared" si="9"/>
        <v>25.653216036</v>
      </c>
      <c r="AX64" s="9"/>
      <c r="AY64" s="22">
        <v>0.17196700000000001</v>
      </c>
      <c r="AZ64" s="22">
        <v>206.518</v>
      </c>
      <c r="BA64" s="22">
        <v>-1.8212900000000001E-2</v>
      </c>
      <c r="BB64" s="22">
        <v>54</v>
      </c>
      <c r="BC64" s="22">
        <v>0.17147799999999999</v>
      </c>
      <c r="BD64">
        <f t="shared" si="10"/>
        <v>18.212900000000001</v>
      </c>
      <c r="BE64">
        <f t="shared" si="11"/>
        <v>3.1320177743000004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1.4730799999999999</v>
      </c>
      <c r="H65" s="22">
        <v>34.8508</v>
      </c>
      <c r="I65" s="22">
        <v>-1.7227200000000002E-2</v>
      </c>
      <c r="J65" s="22">
        <v>55</v>
      </c>
      <c r="K65" s="22">
        <v>1.4718599999999999</v>
      </c>
      <c r="L65">
        <f t="shared" si="0"/>
        <v>17.2272</v>
      </c>
      <c r="M65">
        <f t="shared" si="1"/>
        <v>25.377043775999997</v>
      </c>
      <c r="N65" s="9"/>
      <c r="O65" s="22">
        <v>0.17700199999999999</v>
      </c>
      <c r="P65" s="22">
        <v>69.147900000000007</v>
      </c>
      <c r="Q65" s="22">
        <v>-1.80389E-2</v>
      </c>
      <c r="R65" s="22">
        <v>55</v>
      </c>
      <c r="S65" s="22">
        <v>0.176483</v>
      </c>
      <c r="T65">
        <f t="shared" si="2"/>
        <v>18.038900000000002</v>
      </c>
      <c r="U65">
        <f t="shared" si="3"/>
        <v>3.1929213778000003</v>
      </c>
      <c r="X65" s="9"/>
      <c r="Y65" s="22">
        <v>1.4730799999999999</v>
      </c>
      <c r="Z65" s="22">
        <v>103.482</v>
      </c>
      <c r="AA65" s="22">
        <v>-1.73157E-2</v>
      </c>
      <c r="AB65" s="22">
        <v>55</v>
      </c>
      <c r="AC65" s="22">
        <v>1.4718599999999999</v>
      </c>
      <c r="AD65">
        <f t="shared" si="4"/>
        <v>17.3157</v>
      </c>
      <c r="AE65">
        <f t="shared" si="5"/>
        <v>25.507411355999999</v>
      </c>
      <c r="AF65" s="9"/>
      <c r="AG65" s="22">
        <v>0.17700199999999999</v>
      </c>
      <c r="AH65" s="22">
        <v>137.93299999999999</v>
      </c>
      <c r="AI65" s="22">
        <v>-1.8209800000000002E-2</v>
      </c>
      <c r="AJ65" s="22">
        <v>55</v>
      </c>
      <c r="AK65" s="22">
        <v>0.176208</v>
      </c>
      <c r="AL65">
        <f t="shared" si="6"/>
        <v>18.209800000000001</v>
      </c>
      <c r="AM65">
        <f t="shared" si="7"/>
        <v>3.2231710196000001</v>
      </c>
      <c r="AP65" s="9"/>
      <c r="AQ65" s="22">
        <v>1.4730799999999999</v>
      </c>
      <c r="AR65" s="22">
        <v>172.14400000000001</v>
      </c>
      <c r="AS65" s="22">
        <v>-1.73676E-2</v>
      </c>
      <c r="AT65" s="22">
        <v>55</v>
      </c>
      <c r="AU65" s="22">
        <v>1.47217</v>
      </c>
      <c r="AV65">
        <f t="shared" si="8"/>
        <v>17.367599999999999</v>
      </c>
      <c r="AW65">
        <f t="shared" si="9"/>
        <v>25.583864207999998</v>
      </c>
      <c r="AX65" s="9"/>
      <c r="AY65" s="22">
        <v>0.17700199999999999</v>
      </c>
      <c r="AZ65" s="22">
        <v>206.529</v>
      </c>
      <c r="BA65" s="22">
        <v>-1.8209800000000002E-2</v>
      </c>
      <c r="BB65" s="22">
        <v>55</v>
      </c>
      <c r="BC65" s="22">
        <v>0.17639199999999999</v>
      </c>
      <c r="BD65">
        <f t="shared" si="10"/>
        <v>18.209800000000001</v>
      </c>
      <c r="BE65">
        <f t="shared" si="11"/>
        <v>3.2231710196000001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1.4680500000000001</v>
      </c>
      <c r="H66" s="22">
        <v>34.860799999999998</v>
      </c>
      <c r="I66" s="22">
        <v>-1.7239399999999998E-2</v>
      </c>
      <c r="J66" s="22">
        <v>56</v>
      </c>
      <c r="K66" s="22">
        <v>1.46698</v>
      </c>
      <c r="L66">
        <f t="shared" si="0"/>
        <v>17.2394</v>
      </c>
      <c r="M66">
        <f t="shared" si="1"/>
        <v>25.30830117</v>
      </c>
      <c r="N66" s="9"/>
      <c r="O66" s="22">
        <v>0.182037</v>
      </c>
      <c r="P66" s="22">
        <v>69.158000000000001</v>
      </c>
      <c r="Q66" s="22">
        <v>-1.8044999999999999E-2</v>
      </c>
      <c r="R66" s="22">
        <v>56</v>
      </c>
      <c r="S66" s="22">
        <v>0.181366</v>
      </c>
      <c r="T66">
        <f t="shared" si="2"/>
        <v>18.044999999999998</v>
      </c>
      <c r="U66">
        <f t="shared" si="3"/>
        <v>3.2848576649999996</v>
      </c>
      <c r="X66" s="9"/>
      <c r="Y66" s="22">
        <v>1.4680500000000001</v>
      </c>
      <c r="Z66" s="22">
        <v>103.492</v>
      </c>
      <c r="AA66" s="22">
        <v>-1.73279E-2</v>
      </c>
      <c r="AB66" s="22">
        <v>56</v>
      </c>
      <c r="AC66" s="22">
        <v>1.46729</v>
      </c>
      <c r="AD66">
        <f t="shared" si="4"/>
        <v>17.3279</v>
      </c>
      <c r="AE66">
        <f t="shared" si="5"/>
        <v>25.438223595</v>
      </c>
      <c r="AF66" s="9"/>
      <c r="AG66" s="22">
        <v>0.182037</v>
      </c>
      <c r="AH66" s="22">
        <v>137.94300000000001</v>
      </c>
      <c r="AI66" s="22">
        <v>-1.82037E-2</v>
      </c>
      <c r="AJ66" s="22">
        <v>56</v>
      </c>
      <c r="AK66" s="22">
        <v>0.18151900000000001</v>
      </c>
      <c r="AL66">
        <f t="shared" si="6"/>
        <v>18.203700000000001</v>
      </c>
      <c r="AM66">
        <f t="shared" si="7"/>
        <v>3.3137469369000003</v>
      </c>
      <c r="AP66" s="9"/>
      <c r="AQ66" s="22">
        <v>1.4680500000000001</v>
      </c>
      <c r="AR66" s="22">
        <v>172.154</v>
      </c>
      <c r="AS66" s="22">
        <v>-1.7379800000000001E-2</v>
      </c>
      <c r="AT66" s="22">
        <v>56</v>
      </c>
      <c r="AU66" s="22">
        <v>1.46698</v>
      </c>
      <c r="AV66">
        <f t="shared" si="8"/>
        <v>17.379799999999999</v>
      </c>
      <c r="AW66">
        <f t="shared" si="9"/>
        <v>25.51441539</v>
      </c>
      <c r="AX66" s="9"/>
      <c r="AY66" s="22">
        <v>0.182037</v>
      </c>
      <c r="AZ66" s="22">
        <v>206.53899999999999</v>
      </c>
      <c r="BA66" s="22">
        <v>-1.8209800000000002E-2</v>
      </c>
      <c r="BB66" s="22">
        <v>56</v>
      </c>
      <c r="BC66" s="22">
        <v>0.18145800000000001</v>
      </c>
      <c r="BD66">
        <f t="shared" si="10"/>
        <v>18.209800000000001</v>
      </c>
      <c r="BE66">
        <f t="shared" si="11"/>
        <v>3.3148573626000002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1.4630099999999999</v>
      </c>
      <c r="H67" s="22">
        <v>34.870899999999999</v>
      </c>
      <c r="I67" s="22">
        <v>-1.7242400000000001E-2</v>
      </c>
      <c r="J67" s="22">
        <v>57</v>
      </c>
      <c r="K67" s="22">
        <v>1.4617899999999999</v>
      </c>
      <c r="L67">
        <f t="shared" si="0"/>
        <v>17.2424</v>
      </c>
      <c r="M67">
        <f t="shared" si="1"/>
        <v>25.225803623999997</v>
      </c>
      <c r="N67" s="9"/>
      <c r="O67" s="22">
        <v>0.18707299999999999</v>
      </c>
      <c r="P67" s="22">
        <v>69.168099999999995</v>
      </c>
      <c r="Q67" s="22">
        <v>-1.80389E-2</v>
      </c>
      <c r="R67" s="22">
        <v>57</v>
      </c>
      <c r="S67" s="22">
        <v>0.18646199999999999</v>
      </c>
      <c r="T67">
        <f t="shared" si="2"/>
        <v>18.038900000000002</v>
      </c>
      <c r="U67">
        <f t="shared" si="3"/>
        <v>3.3745911397000001</v>
      </c>
      <c r="X67" s="9"/>
      <c r="Y67" s="22">
        <v>1.4630099999999999</v>
      </c>
      <c r="Z67" s="22">
        <v>103.502</v>
      </c>
      <c r="AA67" s="22">
        <v>-1.7337000000000002E-2</v>
      </c>
      <c r="AB67" s="22">
        <v>57</v>
      </c>
      <c r="AC67" s="22">
        <v>1.4621</v>
      </c>
      <c r="AD67">
        <f t="shared" si="4"/>
        <v>17.337000000000003</v>
      </c>
      <c r="AE67">
        <f t="shared" si="5"/>
        <v>25.364204370000003</v>
      </c>
      <c r="AF67" s="9"/>
      <c r="AG67" s="22">
        <v>0.18707299999999999</v>
      </c>
      <c r="AH67" s="22">
        <v>137.953</v>
      </c>
      <c r="AI67" s="22">
        <v>-1.82007E-2</v>
      </c>
      <c r="AJ67" s="22">
        <v>57</v>
      </c>
      <c r="AK67" s="22">
        <v>0.18643199999999999</v>
      </c>
      <c r="AL67">
        <f t="shared" si="6"/>
        <v>18.200700000000001</v>
      </c>
      <c r="AM67">
        <f t="shared" si="7"/>
        <v>3.4048595510999999</v>
      </c>
      <c r="AP67" s="9"/>
      <c r="AQ67" s="22">
        <v>1.4630099999999999</v>
      </c>
      <c r="AR67" s="22">
        <v>172.16399999999999</v>
      </c>
      <c r="AS67" s="22">
        <v>-1.7388899999999999E-2</v>
      </c>
      <c r="AT67" s="22">
        <v>57</v>
      </c>
      <c r="AU67" s="22">
        <v>1.4623999999999999</v>
      </c>
      <c r="AV67">
        <f t="shared" si="8"/>
        <v>17.3889</v>
      </c>
      <c r="AW67">
        <f t="shared" si="9"/>
        <v>25.440134588999999</v>
      </c>
      <c r="AX67" s="9"/>
      <c r="AY67" s="22">
        <v>0.18707299999999999</v>
      </c>
      <c r="AZ67" s="22">
        <v>206.54900000000001</v>
      </c>
      <c r="BA67" s="22">
        <v>-1.8206799999999999E-2</v>
      </c>
      <c r="BB67" s="22">
        <v>57</v>
      </c>
      <c r="BC67" s="22">
        <v>0.18646199999999999</v>
      </c>
      <c r="BD67">
        <f t="shared" si="10"/>
        <v>18.206799999999998</v>
      </c>
      <c r="BE67">
        <f t="shared" si="11"/>
        <v>3.4060006963999996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1.4579800000000001</v>
      </c>
      <c r="H68" s="22">
        <v>34.881</v>
      </c>
      <c r="I68" s="22">
        <v>-1.7251599999999999E-2</v>
      </c>
      <c r="J68" s="22">
        <v>58</v>
      </c>
      <c r="K68" s="22">
        <v>1.4572099999999999</v>
      </c>
      <c r="L68">
        <f t="shared" si="0"/>
        <v>17.2516</v>
      </c>
      <c r="M68">
        <f t="shared" si="1"/>
        <v>25.152487768</v>
      </c>
      <c r="N68" s="9"/>
      <c r="O68" s="22">
        <v>0.192108</v>
      </c>
      <c r="P68" s="22">
        <v>69.178100000000001</v>
      </c>
      <c r="Q68" s="22">
        <v>-1.80389E-2</v>
      </c>
      <c r="R68" s="22">
        <v>58</v>
      </c>
      <c r="S68" s="22">
        <v>0.19155900000000001</v>
      </c>
      <c r="T68">
        <f t="shared" si="2"/>
        <v>18.038900000000002</v>
      </c>
      <c r="U68">
        <f t="shared" si="3"/>
        <v>3.4654170012000005</v>
      </c>
      <c r="X68" s="9"/>
      <c r="Y68" s="22">
        <v>1.4579800000000001</v>
      </c>
      <c r="Z68" s="22">
        <v>103.512</v>
      </c>
      <c r="AA68" s="22">
        <v>-1.7349199999999999E-2</v>
      </c>
      <c r="AB68" s="22">
        <v>58</v>
      </c>
      <c r="AC68" s="22">
        <v>1.4572099999999999</v>
      </c>
      <c r="AD68">
        <f t="shared" si="4"/>
        <v>17.3492</v>
      </c>
      <c r="AE68">
        <f t="shared" si="5"/>
        <v>25.294786616</v>
      </c>
      <c r="AF68" s="9"/>
      <c r="AG68" s="22">
        <v>0.192108</v>
      </c>
      <c r="AH68" s="22">
        <v>137.96299999999999</v>
      </c>
      <c r="AI68" s="22">
        <v>-1.8197600000000001E-2</v>
      </c>
      <c r="AJ68" s="22">
        <v>58</v>
      </c>
      <c r="AK68" s="22">
        <v>0.19164999999999999</v>
      </c>
      <c r="AL68">
        <f t="shared" si="6"/>
        <v>18.197600000000001</v>
      </c>
      <c r="AM68">
        <f t="shared" si="7"/>
        <v>3.4959045408000002</v>
      </c>
      <c r="AP68" s="9"/>
      <c r="AQ68" s="22">
        <v>1.4579800000000001</v>
      </c>
      <c r="AR68" s="22">
        <v>172.17500000000001</v>
      </c>
      <c r="AS68" s="22">
        <v>-1.7395000000000001E-2</v>
      </c>
      <c r="AT68" s="22">
        <v>58</v>
      </c>
      <c r="AU68" s="22">
        <v>1.4575199999999999</v>
      </c>
      <c r="AV68">
        <f t="shared" si="8"/>
        <v>17.395</v>
      </c>
      <c r="AW68">
        <f t="shared" si="9"/>
        <v>25.3615621</v>
      </c>
      <c r="AX68" s="9"/>
      <c r="AY68" s="22">
        <v>0.192108</v>
      </c>
      <c r="AZ68" s="22">
        <v>206.559</v>
      </c>
      <c r="BA68" s="22">
        <v>-1.82007E-2</v>
      </c>
      <c r="BB68" s="22">
        <v>58</v>
      </c>
      <c r="BC68" s="22">
        <v>0.191742</v>
      </c>
      <c r="BD68">
        <f t="shared" si="10"/>
        <v>18.200700000000001</v>
      </c>
      <c r="BE68">
        <f t="shared" si="11"/>
        <v>3.4965000756000002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1.4529399999999999</v>
      </c>
      <c r="H69" s="22">
        <v>34.891100000000002</v>
      </c>
      <c r="I69" s="22">
        <v>-1.72607E-2</v>
      </c>
      <c r="J69" s="22">
        <v>59</v>
      </c>
      <c r="K69" s="22">
        <v>1.4523299999999999</v>
      </c>
      <c r="L69">
        <f t="shared" si="0"/>
        <v>17.2607</v>
      </c>
      <c r="M69">
        <f t="shared" si="1"/>
        <v>25.078761457999999</v>
      </c>
      <c r="N69" s="9"/>
      <c r="O69" s="22">
        <v>0.19714400000000001</v>
      </c>
      <c r="P69" s="22">
        <v>69.188199999999995</v>
      </c>
      <c r="Q69" s="22">
        <v>-1.8029799999999999E-2</v>
      </c>
      <c r="R69" s="22">
        <v>59</v>
      </c>
      <c r="S69" s="22">
        <v>0.19686899999999999</v>
      </c>
      <c r="T69">
        <f t="shared" si="2"/>
        <v>18.029799999999998</v>
      </c>
      <c r="U69">
        <f t="shared" si="3"/>
        <v>3.5544668911999997</v>
      </c>
      <c r="X69" s="9"/>
      <c r="Y69" s="22">
        <v>1.4529399999999999</v>
      </c>
      <c r="Z69" s="22">
        <v>103.52200000000001</v>
      </c>
      <c r="AA69" s="22">
        <v>-1.73584E-2</v>
      </c>
      <c r="AB69" s="22">
        <v>59</v>
      </c>
      <c r="AC69" s="22">
        <v>1.4520299999999999</v>
      </c>
      <c r="AD69">
        <f t="shared" si="4"/>
        <v>17.3584</v>
      </c>
      <c r="AE69">
        <f t="shared" si="5"/>
        <v>25.220713695999997</v>
      </c>
      <c r="AF69" s="9"/>
      <c r="AG69" s="22">
        <v>0.19714400000000001</v>
      </c>
      <c r="AH69" s="22">
        <v>137.97399999999999</v>
      </c>
      <c r="AI69" s="22">
        <v>-1.8194599999999998E-2</v>
      </c>
      <c r="AJ69" s="22">
        <v>59</v>
      </c>
      <c r="AK69" s="22">
        <v>0.19683800000000001</v>
      </c>
      <c r="AL69">
        <f t="shared" si="6"/>
        <v>18.194599999999998</v>
      </c>
      <c r="AM69">
        <f t="shared" si="7"/>
        <v>3.5869562224</v>
      </c>
      <c r="AP69" s="9"/>
      <c r="AQ69" s="22">
        <v>1.4529399999999999</v>
      </c>
      <c r="AR69" s="22">
        <v>172.185</v>
      </c>
      <c r="AS69" s="22">
        <v>-1.7401099999999999E-2</v>
      </c>
      <c r="AT69" s="22">
        <v>59</v>
      </c>
      <c r="AU69" s="22">
        <v>1.4517199999999999</v>
      </c>
      <c r="AV69">
        <f t="shared" si="8"/>
        <v>17.4011</v>
      </c>
      <c r="AW69">
        <f t="shared" si="9"/>
        <v>25.282754233999999</v>
      </c>
      <c r="AX69" s="9"/>
      <c r="AY69" s="22">
        <v>0.19714400000000001</v>
      </c>
      <c r="AZ69" s="22">
        <v>206.56899999999999</v>
      </c>
      <c r="BA69" s="22">
        <v>-1.8197600000000001E-2</v>
      </c>
      <c r="BB69" s="22">
        <v>59</v>
      </c>
      <c r="BC69" s="22">
        <v>0.19662499999999999</v>
      </c>
      <c r="BD69">
        <f t="shared" si="10"/>
        <v>18.197600000000001</v>
      </c>
      <c r="BE69">
        <f t="shared" si="11"/>
        <v>3.5875476544000007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1.44791</v>
      </c>
      <c r="H70" s="22">
        <v>34.9011</v>
      </c>
      <c r="I70" s="22">
        <v>-1.7269900000000001E-2</v>
      </c>
      <c r="J70" s="22">
        <v>60</v>
      </c>
      <c r="K70" s="22">
        <v>1.4474499999999999</v>
      </c>
      <c r="L70">
        <f t="shared" si="0"/>
        <v>17.2699</v>
      </c>
      <c r="M70">
        <f t="shared" si="1"/>
        <v>25.005260909</v>
      </c>
      <c r="N70" s="9"/>
      <c r="O70" s="22">
        <v>0.202179</v>
      </c>
      <c r="P70" s="22">
        <v>69.198300000000003</v>
      </c>
      <c r="Q70" s="22">
        <v>-1.8029799999999999E-2</v>
      </c>
      <c r="R70" s="22">
        <v>60</v>
      </c>
      <c r="S70" s="22">
        <v>0.20166000000000001</v>
      </c>
      <c r="T70">
        <f t="shared" si="2"/>
        <v>18.029799999999998</v>
      </c>
      <c r="U70">
        <f t="shared" si="3"/>
        <v>3.6452469341999993</v>
      </c>
      <c r="X70" s="9"/>
      <c r="Y70" s="22">
        <v>1.44791</v>
      </c>
      <c r="Z70" s="22">
        <v>103.532</v>
      </c>
      <c r="AA70" s="22">
        <v>-1.7364500000000001E-2</v>
      </c>
      <c r="AB70" s="22">
        <v>60</v>
      </c>
      <c r="AC70" s="22">
        <v>1.4471400000000001</v>
      </c>
      <c r="AD70">
        <f t="shared" si="4"/>
        <v>17.364500000000003</v>
      </c>
      <c r="AE70">
        <f t="shared" si="5"/>
        <v>25.142233195000006</v>
      </c>
      <c r="AF70" s="9"/>
      <c r="AG70" s="22">
        <v>0.202179</v>
      </c>
      <c r="AH70" s="22">
        <v>137.98400000000001</v>
      </c>
      <c r="AI70" s="22">
        <v>-1.8197600000000001E-2</v>
      </c>
      <c r="AJ70" s="22">
        <v>60</v>
      </c>
      <c r="AK70" s="22">
        <v>0.20144699999999999</v>
      </c>
      <c r="AL70">
        <f t="shared" si="6"/>
        <v>18.197600000000001</v>
      </c>
      <c r="AM70">
        <f t="shared" si="7"/>
        <v>3.6791725704</v>
      </c>
      <c r="AP70" s="9"/>
      <c r="AQ70" s="22">
        <v>1.44791</v>
      </c>
      <c r="AR70" s="22">
        <v>172.19499999999999</v>
      </c>
      <c r="AS70" s="22">
        <v>-1.7407200000000001E-2</v>
      </c>
      <c r="AT70" s="22">
        <v>60</v>
      </c>
      <c r="AU70" s="22">
        <v>1.4477500000000001</v>
      </c>
      <c r="AV70">
        <f t="shared" si="8"/>
        <v>17.4072</v>
      </c>
      <c r="AW70">
        <f t="shared" si="9"/>
        <v>25.204058952</v>
      </c>
      <c r="AX70" s="9"/>
      <c r="AY70" s="22">
        <v>0.202179</v>
      </c>
      <c r="AZ70" s="22">
        <v>206.57900000000001</v>
      </c>
      <c r="BA70" s="22">
        <v>-1.8194599999999998E-2</v>
      </c>
      <c r="BB70" s="22">
        <v>60</v>
      </c>
      <c r="BC70" s="22">
        <v>0.20135500000000001</v>
      </c>
      <c r="BD70">
        <f t="shared" si="10"/>
        <v>18.194599999999998</v>
      </c>
      <c r="BE70">
        <f t="shared" si="11"/>
        <v>3.6785660333999997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1.4428700000000001</v>
      </c>
      <c r="H71" s="22">
        <v>34.911200000000001</v>
      </c>
      <c r="I71" s="22">
        <v>-1.7282100000000002E-2</v>
      </c>
      <c r="J71" s="22">
        <v>61</v>
      </c>
      <c r="K71" s="22">
        <v>1.4422600000000001</v>
      </c>
      <c r="L71">
        <f t="shared" si="0"/>
        <v>17.282100000000003</v>
      </c>
      <c r="M71">
        <f t="shared" si="1"/>
        <v>24.935823627000005</v>
      </c>
      <c r="N71" s="9"/>
      <c r="O71" s="22">
        <v>0.20721400000000001</v>
      </c>
      <c r="P71" s="22">
        <v>69.208299999999994</v>
      </c>
      <c r="Q71" s="22">
        <v>-1.80237E-2</v>
      </c>
      <c r="R71" s="22">
        <v>61</v>
      </c>
      <c r="S71" s="22">
        <v>0.20663500000000001</v>
      </c>
      <c r="T71">
        <f t="shared" si="2"/>
        <v>18.023700000000002</v>
      </c>
      <c r="U71">
        <f t="shared" si="3"/>
        <v>3.7347629718000004</v>
      </c>
      <c r="X71" s="9"/>
      <c r="Y71" s="22">
        <v>1.4428700000000001</v>
      </c>
      <c r="Z71" s="22">
        <v>103.542</v>
      </c>
      <c r="AA71" s="22">
        <v>-1.7373699999999999E-2</v>
      </c>
      <c r="AB71" s="22">
        <v>61</v>
      </c>
      <c r="AC71" s="22">
        <v>1.4413499999999999</v>
      </c>
      <c r="AD71">
        <f t="shared" si="4"/>
        <v>17.373699999999999</v>
      </c>
      <c r="AE71">
        <f t="shared" si="5"/>
        <v>25.067990519000002</v>
      </c>
      <c r="AF71" s="9"/>
      <c r="AG71" s="22">
        <v>0.20721400000000001</v>
      </c>
      <c r="AH71" s="22">
        <v>137.994</v>
      </c>
      <c r="AI71" s="22">
        <v>-1.81885E-2</v>
      </c>
      <c r="AJ71" s="22">
        <v>61</v>
      </c>
      <c r="AK71" s="22">
        <v>0.206757</v>
      </c>
      <c r="AL71">
        <f t="shared" si="6"/>
        <v>18.188500000000001</v>
      </c>
      <c r="AM71">
        <f t="shared" si="7"/>
        <v>3.7689118390000003</v>
      </c>
      <c r="AP71" s="9"/>
      <c r="AQ71" s="22">
        <v>1.4428700000000001</v>
      </c>
      <c r="AR71" s="22">
        <v>172.20500000000001</v>
      </c>
      <c r="AS71" s="22">
        <v>-1.74133E-2</v>
      </c>
      <c r="AT71" s="22">
        <v>61</v>
      </c>
      <c r="AU71" s="22">
        <v>1.4416500000000001</v>
      </c>
      <c r="AV71">
        <f t="shared" si="8"/>
        <v>17.4133</v>
      </c>
      <c r="AW71">
        <f t="shared" si="9"/>
        <v>25.125128171</v>
      </c>
      <c r="AX71" s="9"/>
      <c r="AY71" s="22">
        <v>0.20721400000000001</v>
      </c>
      <c r="AZ71" s="22">
        <v>206.589</v>
      </c>
      <c r="BA71" s="22">
        <v>-1.8191499999999999E-2</v>
      </c>
      <c r="BB71" s="22">
        <v>61</v>
      </c>
      <c r="BC71" s="22">
        <v>0.20663500000000001</v>
      </c>
      <c r="BD71">
        <f t="shared" si="10"/>
        <v>18.191499999999998</v>
      </c>
      <c r="BE71">
        <f t="shared" si="11"/>
        <v>3.7695334809999999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1.43784</v>
      </c>
      <c r="H72" s="22">
        <v>34.921300000000002</v>
      </c>
      <c r="I72" s="22">
        <v>-1.72882E-2</v>
      </c>
      <c r="J72" s="22">
        <v>62</v>
      </c>
      <c r="K72" s="22">
        <v>1.4367700000000001</v>
      </c>
      <c r="L72">
        <f t="shared" si="0"/>
        <v>17.2882</v>
      </c>
      <c r="M72">
        <f t="shared" si="1"/>
        <v>24.857665487999999</v>
      </c>
      <c r="N72" s="9"/>
      <c r="O72" s="22">
        <v>0.21224999999999999</v>
      </c>
      <c r="P72" s="22">
        <v>69.218400000000003</v>
      </c>
      <c r="Q72" s="22">
        <v>-1.8017600000000002E-2</v>
      </c>
      <c r="R72" s="22">
        <v>62</v>
      </c>
      <c r="S72" s="22">
        <v>0.21163899999999999</v>
      </c>
      <c r="T72">
        <f t="shared" si="2"/>
        <v>18.017600000000002</v>
      </c>
      <c r="U72">
        <f t="shared" si="3"/>
        <v>3.8242356000000002</v>
      </c>
      <c r="X72" s="9"/>
      <c r="Y72" s="22">
        <v>1.43784</v>
      </c>
      <c r="Z72" s="22">
        <v>103.553</v>
      </c>
      <c r="AA72" s="22">
        <v>-1.7379800000000001E-2</v>
      </c>
      <c r="AB72" s="22">
        <v>62</v>
      </c>
      <c r="AC72" s="22">
        <v>1.4364600000000001</v>
      </c>
      <c r="AD72">
        <f t="shared" si="4"/>
        <v>17.379799999999999</v>
      </c>
      <c r="AE72">
        <f t="shared" si="5"/>
        <v>24.989371632000001</v>
      </c>
      <c r="AF72" s="9"/>
      <c r="AG72" s="22">
        <v>0.21224999999999999</v>
      </c>
      <c r="AH72" s="22">
        <v>138.00399999999999</v>
      </c>
      <c r="AI72" s="22">
        <v>-1.8191499999999999E-2</v>
      </c>
      <c r="AJ72" s="22">
        <v>62</v>
      </c>
      <c r="AK72" s="22">
        <v>0.21154800000000001</v>
      </c>
      <c r="AL72">
        <f t="shared" si="6"/>
        <v>18.191499999999998</v>
      </c>
      <c r="AM72">
        <f t="shared" si="7"/>
        <v>3.8611458749999996</v>
      </c>
      <c r="AP72" s="9"/>
      <c r="AQ72" s="22">
        <v>1.43784</v>
      </c>
      <c r="AR72" s="22">
        <v>172.215</v>
      </c>
      <c r="AS72" s="22">
        <v>-1.7416399999999999E-2</v>
      </c>
      <c r="AT72" s="22">
        <v>62</v>
      </c>
      <c r="AU72" s="22">
        <v>1.4364600000000001</v>
      </c>
      <c r="AV72">
        <f t="shared" si="8"/>
        <v>17.416399999999999</v>
      </c>
      <c r="AW72">
        <f t="shared" si="9"/>
        <v>25.041996575999999</v>
      </c>
      <c r="AX72" s="9"/>
      <c r="AY72" s="22">
        <v>0.21224999999999999</v>
      </c>
      <c r="AZ72" s="22">
        <v>206.59899999999999</v>
      </c>
      <c r="BA72" s="22">
        <v>-1.8185400000000001E-2</v>
      </c>
      <c r="BB72" s="22">
        <v>62</v>
      </c>
      <c r="BC72" s="22">
        <v>0.211761</v>
      </c>
      <c r="BD72">
        <f t="shared" si="10"/>
        <v>18.185400000000001</v>
      </c>
      <c r="BE72">
        <f t="shared" si="11"/>
        <v>3.8598511500000003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1.4328000000000001</v>
      </c>
      <c r="H73" s="22">
        <v>34.9313</v>
      </c>
      <c r="I73" s="22">
        <v>-1.7291299999999999E-2</v>
      </c>
      <c r="J73" s="22">
        <v>63</v>
      </c>
      <c r="K73" s="22">
        <v>1.4315800000000001</v>
      </c>
      <c r="L73">
        <f t="shared" si="0"/>
        <v>17.2913</v>
      </c>
      <c r="M73">
        <f t="shared" si="1"/>
        <v>24.77497464</v>
      </c>
      <c r="N73" s="9"/>
      <c r="O73" s="22">
        <v>0.21728500000000001</v>
      </c>
      <c r="P73" s="22">
        <v>69.228499999999997</v>
      </c>
      <c r="Q73" s="22">
        <v>-1.80115E-2</v>
      </c>
      <c r="R73" s="22">
        <v>63</v>
      </c>
      <c r="S73" s="22">
        <v>0.21679699999999999</v>
      </c>
      <c r="T73">
        <f t="shared" si="2"/>
        <v>18.011499999999998</v>
      </c>
      <c r="U73">
        <f t="shared" si="3"/>
        <v>3.9136287774999996</v>
      </c>
      <c r="X73" s="9"/>
      <c r="Y73" s="22">
        <v>1.4328000000000001</v>
      </c>
      <c r="Z73" s="22">
        <v>103.563</v>
      </c>
      <c r="AA73" s="22">
        <v>-1.7392000000000001E-2</v>
      </c>
      <c r="AB73" s="22">
        <v>63</v>
      </c>
      <c r="AC73" s="22">
        <v>1.4315800000000001</v>
      </c>
      <c r="AD73">
        <f t="shared" si="4"/>
        <v>17.391999999999999</v>
      </c>
      <c r="AE73">
        <f t="shared" si="5"/>
        <v>24.919257600000002</v>
      </c>
      <c r="AF73" s="9"/>
      <c r="AG73" s="22">
        <v>0.21728500000000001</v>
      </c>
      <c r="AH73" s="22">
        <v>138.01400000000001</v>
      </c>
      <c r="AI73" s="22">
        <v>-1.81885E-2</v>
      </c>
      <c r="AJ73" s="22">
        <v>63</v>
      </c>
      <c r="AK73" s="22">
        <v>0.21673600000000001</v>
      </c>
      <c r="AL73">
        <f t="shared" si="6"/>
        <v>18.188500000000001</v>
      </c>
      <c r="AM73">
        <f t="shared" si="7"/>
        <v>3.9520882225000005</v>
      </c>
      <c r="AP73" s="9"/>
      <c r="AQ73" s="22">
        <v>1.4328000000000001</v>
      </c>
      <c r="AR73" s="22">
        <v>172.22499999999999</v>
      </c>
      <c r="AS73" s="22">
        <v>-1.74225E-2</v>
      </c>
      <c r="AT73" s="22">
        <v>63</v>
      </c>
      <c r="AU73" s="22">
        <v>1.4321900000000001</v>
      </c>
      <c r="AV73">
        <f t="shared" si="8"/>
        <v>17.422499999999999</v>
      </c>
      <c r="AW73">
        <f t="shared" si="9"/>
        <v>24.962958</v>
      </c>
      <c r="AX73" s="9"/>
      <c r="AY73" s="22">
        <v>0.21728500000000001</v>
      </c>
      <c r="AZ73" s="22">
        <v>206.60900000000001</v>
      </c>
      <c r="BA73" s="22">
        <v>-1.81885E-2</v>
      </c>
      <c r="BB73" s="22">
        <v>63</v>
      </c>
      <c r="BC73" s="22">
        <v>0.216644</v>
      </c>
      <c r="BD73">
        <f t="shared" si="10"/>
        <v>18.188500000000001</v>
      </c>
      <c r="BE73">
        <f t="shared" si="11"/>
        <v>3.9520882225000005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1.4277599999999999</v>
      </c>
      <c r="H74" s="22">
        <v>34.941400000000002</v>
      </c>
      <c r="I74" s="22">
        <v>-1.7297400000000001E-2</v>
      </c>
      <c r="J74" s="22">
        <v>64</v>
      </c>
      <c r="K74" s="22">
        <v>1.427</v>
      </c>
      <c r="L74">
        <f t="shared" si="0"/>
        <v>17.2974</v>
      </c>
      <c r="M74">
        <f t="shared" si="1"/>
        <v>24.696535823999998</v>
      </c>
      <c r="N74" s="9"/>
      <c r="O74" s="22">
        <v>0.22232099999999999</v>
      </c>
      <c r="P74" s="22">
        <v>69.238600000000005</v>
      </c>
      <c r="Q74" s="22">
        <v>-1.8005400000000001E-2</v>
      </c>
      <c r="R74" s="22">
        <v>64</v>
      </c>
      <c r="S74" s="22">
        <v>0.22170999999999999</v>
      </c>
      <c r="T74">
        <f t="shared" si="2"/>
        <v>18.005400000000002</v>
      </c>
      <c r="U74">
        <f t="shared" si="3"/>
        <v>4.0029785334000003</v>
      </c>
      <c r="X74" s="9"/>
      <c r="Y74" s="22">
        <v>1.4277599999999999</v>
      </c>
      <c r="Z74" s="22">
        <v>103.57299999999999</v>
      </c>
      <c r="AA74" s="22">
        <v>-1.7401099999999999E-2</v>
      </c>
      <c r="AB74" s="22">
        <v>64</v>
      </c>
      <c r="AC74" s="22">
        <v>1.427</v>
      </c>
      <c r="AD74">
        <f t="shared" si="4"/>
        <v>17.4011</v>
      </c>
      <c r="AE74">
        <f t="shared" si="5"/>
        <v>24.844594535999999</v>
      </c>
      <c r="AF74" s="9"/>
      <c r="AG74" s="22">
        <v>0.22232099999999999</v>
      </c>
      <c r="AH74" s="22">
        <v>138.024</v>
      </c>
      <c r="AI74" s="22">
        <v>-1.8182400000000001E-2</v>
      </c>
      <c r="AJ74" s="22">
        <v>64</v>
      </c>
      <c r="AK74" s="22">
        <v>0.221497</v>
      </c>
      <c r="AL74">
        <f t="shared" si="6"/>
        <v>18.182400000000001</v>
      </c>
      <c r="AM74">
        <f t="shared" si="7"/>
        <v>4.0423293504000002</v>
      </c>
      <c r="AP74" s="9"/>
      <c r="AQ74" s="22">
        <v>1.4277599999999999</v>
      </c>
      <c r="AR74" s="22">
        <v>172.23500000000001</v>
      </c>
      <c r="AS74" s="22">
        <v>-1.7434700000000001E-2</v>
      </c>
      <c r="AT74" s="22">
        <v>64</v>
      </c>
      <c r="AU74" s="22">
        <v>1.42639</v>
      </c>
      <c r="AV74">
        <f t="shared" si="8"/>
        <v>17.434699999999999</v>
      </c>
      <c r="AW74">
        <f t="shared" si="9"/>
        <v>24.892567271999997</v>
      </c>
      <c r="AX74" s="9"/>
      <c r="AY74" s="22">
        <v>0.22232099999999999</v>
      </c>
      <c r="AZ74" s="22">
        <v>206.619</v>
      </c>
      <c r="BA74" s="22">
        <v>-1.8182400000000001E-2</v>
      </c>
      <c r="BB74" s="22">
        <v>64</v>
      </c>
      <c r="BC74" s="22">
        <v>0.221771</v>
      </c>
      <c r="BD74">
        <f t="shared" si="10"/>
        <v>18.182400000000001</v>
      </c>
      <c r="BE74">
        <f t="shared" si="11"/>
        <v>4.0423293504000002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1.4227300000000001</v>
      </c>
      <c r="H75" s="22">
        <v>34.951500000000003</v>
      </c>
      <c r="I75" s="22">
        <v>-1.73004E-2</v>
      </c>
      <c r="J75" s="22">
        <v>65</v>
      </c>
      <c r="K75" s="22">
        <v>1.42181</v>
      </c>
      <c r="L75">
        <f t="shared" si="0"/>
        <v>17.3004</v>
      </c>
      <c r="M75">
        <f t="shared" si="1"/>
        <v>24.613798092</v>
      </c>
      <c r="N75" s="9"/>
      <c r="O75" s="22">
        <v>0.227356</v>
      </c>
      <c r="P75" s="22">
        <v>69.248599999999996</v>
      </c>
      <c r="Q75" s="22">
        <v>-1.80115E-2</v>
      </c>
      <c r="R75" s="22">
        <v>65</v>
      </c>
      <c r="S75" s="22">
        <v>0.22662399999999999</v>
      </c>
      <c r="T75">
        <f t="shared" si="2"/>
        <v>18.011499999999998</v>
      </c>
      <c r="U75">
        <f t="shared" si="3"/>
        <v>4.0950225939999996</v>
      </c>
      <c r="X75" s="9"/>
      <c r="Y75" s="22">
        <v>1.4227300000000001</v>
      </c>
      <c r="Z75" s="22">
        <v>103.583</v>
      </c>
      <c r="AA75" s="22">
        <v>-1.7404200000000002E-2</v>
      </c>
      <c r="AB75" s="22">
        <v>65</v>
      </c>
      <c r="AC75" s="22">
        <v>1.42242</v>
      </c>
      <c r="AD75">
        <f t="shared" si="4"/>
        <v>17.404200000000003</v>
      </c>
      <c r="AE75">
        <f t="shared" si="5"/>
        <v>24.761477466000006</v>
      </c>
      <c r="AF75" s="9"/>
      <c r="AG75" s="22">
        <v>0.227356</v>
      </c>
      <c r="AH75" s="22">
        <v>138.03399999999999</v>
      </c>
      <c r="AI75" s="22">
        <v>-1.8179299999999999E-2</v>
      </c>
      <c r="AJ75" s="22">
        <v>65</v>
      </c>
      <c r="AK75" s="22">
        <v>0.226715</v>
      </c>
      <c r="AL75">
        <f t="shared" si="6"/>
        <v>18.179299999999998</v>
      </c>
      <c r="AM75">
        <f t="shared" si="7"/>
        <v>4.1331729307999998</v>
      </c>
      <c r="AP75" s="9"/>
      <c r="AQ75" s="22">
        <v>1.4227300000000001</v>
      </c>
      <c r="AR75" s="22">
        <v>172.245</v>
      </c>
      <c r="AS75" s="22">
        <v>-1.74377E-2</v>
      </c>
      <c r="AT75" s="22">
        <v>65</v>
      </c>
      <c r="AU75" s="22">
        <v>1.4212</v>
      </c>
      <c r="AV75">
        <f t="shared" si="8"/>
        <v>17.4377</v>
      </c>
      <c r="AW75">
        <f t="shared" si="9"/>
        <v>24.809138920999999</v>
      </c>
      <c r="AX75" s="9"/>
      <c r="AY75" s="22">
        <v>0.227356</v>
      </c>
      <c r="AZ75" s="22">
        <v>206.62899999999999</v>
      </c>
      <c r="BA75" s="22">
        <v>-1.8176299999999999E-2</v>
      </c>
      <c r="BB75" s="22">
        <v>65</v>
      </c>
      <c r="BC75" s="22">
        <v>0.226685</v>
      </c>
      <c r="BD75">
        <f t="shared" si="10"/>
        <v>18.176299999999998</v>
      </c>
      <c r="BE75">
        <f t="shared" si="11"/>
        <v>4.1324908627999992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1.4176899999999999</v>
      </c>
      <c r="H76" s="22">
        <v>34.961599999999997</v>
      </c>
      <c r="I76" s="22">
        <v>-1.7309600000000001E-2</v>
      </c>
      <c r="J76" s="22">
        <v>66</v>
      </c>
      <c r="K76" s="22">
        <v>1.4172400000000001</v>
      </c>
      <c r="L76">
        <f t="shared" ref="L76:L139" si="12">-I76/$F$2*1000</f>
        <v>17.3096</v>
      </c>
      <c r="M76">
        <f t="shared" ref="M76:M139" si="13">L76*G76</f>
        <v>24.539646823999998</v>
      </c>
      <c r="N76" s="9"/>
      <c r="O76" s="22">
        <v>0.23239099999999999</v>
      </c>
      <c r="P76" s="22">
        <v>69.258700000000005</v>
      </c>
      <c r="Q76" s="22">
        <v>-1.8005400000000001E-2</v>
      </c>
      <c r="R76" s="22">
        <v>66</v>
      </c>
      <c r="S76" s="22">
        <v>0.23178099999999999</v>
      </c>
      <c r="T76">
        <f t="shared" ref="T76:T139" si="14">-Q76/$F$2*1000</f>
        <v>18.005400000000002</v>
      </c>
      <c r="U76">
        <f t="shared" ref="U76:U139" si="15">T76*O76</f>
        <v>4.1842929114</v>
      </c>
      <c r="X76" s="9"/>
      <c r="Y76" s="22">
        <v>1.4176899999999999</v>
      </c>
      <c r="Z76" s="22">
        <v>103.593</v>
      </c>
      <c r="AA76" s="22">
        <v>-1.74103E-2</v>
      </c>
      <c r="AB76" s="22">
        <v>66</v>
      </c>
      <c r="AC76" s="22">
        <v>1.41693</v>
      </c>
      <c r="AD76">
        <f t="shared" ref="AD76:AD139" si="16">-AA76/$F$2*1000</f>
        <v>17.410299999999999</v>
      </c>
      <c r="AE76">
        <f t="shared" ref="AE76:AE139" si="17">AD76*Y76</f>
        <v>24.682408206999998</v>
      </c>
      <c r="AF76" s="9"/>
      <c r="AG76" s="22">
        <v>0.23239099999999999</v>
      </c>
      <c r="AH76" s="22">
        <v>138.04400000000001</v>
      </c>
      <c r="AI76" s="22">
        <v>-1.8170200000000001E-2</v>
      </c>
      <c r="AJ76" s="22">
        <v>66</v>
      </c>
      <c r="AK76" s="22">
        <v>0.23184199999999999</v>
      </c>
      <c r="AL76">
        <f t="shared" ref="AL76:AL139" si="18">-AI76/$F$2*1000</f>
        <v>18.170200000000001</v>
      </c>
      <c r="AM76">
        <f t="shared" ref="AM76:AM139" si="19">AL76*AG76</f>
        <v>4.2225909481999997</v>
      </c>
      <c r="AP76" s="9"/>
      <c r="AQ76" s="22">
        <v>1.4176899999999999</v>
      </c>
      <c r="AR76" s="22">
        <v>172.255</v>
      </c>
      <c r="AS76" s="22">
        <v>-1.7443799999999999E-2</v>
      </c>
      <c r="AT76" s="22">
        <v>66</v>
      </c>
      <c r="AU76" s="22">
        <v>1.41693</v>
      </c>
      <c r="AV76">
        <f t="shared" ref="AV76:AV139" si="20">-AS76/$F$2*1000</f>
        <v>17.4438</v>
      </c>
      <c r="AW76">
        <f t="shared" ref="AW76:AW139" si="21">AV76*AQ76</f>
        <v>24.729900821999998</v>
      </c>
      <c r="AX76" s="9"/>
      <c r="AY76" s="22">
        <v>0.23239099999999999</v>
      </c>
      <c r="AZ76" s="22">
        <v>206.63900000000001</v>
      </c>
      <c r="BA76" s="22">
        <v>-1.8176299999999999E-2</v>
      </c>
      <c r="BB76" s="22">
        <v>66</v>
      </c>
      <c r="BC76" s="22">
        <v>0.23175000000000001</v>
      </c>
      <c r="BD76">
        <f t="shared" ref="BD76:BD139" si="22">-BA76/$F$2*1000</f>
        <v>18.176299999999998</v>
      </c>
      <c r="BE76">
        <f t="shared" ref="BE76:BE139" si="23">BD76*AY76</f>
        <v>4.2240085332999993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1.41266</v>
      </c>
      <c r="H77" s="22">
        <v>34.971600000000002</v>
      </c>
      <c r="I77" s="22">
        <v>-1.7309600000000001E-2</v>
      </c>
      <c r="J77" s="22">
        <v>67</v>
      </c>
      <c r="K77" s="22">
        <v>1.41235</v>
      </c>
      <c r="L77">
        <f t="shared" si="12"/>
        <v>17.3096</v>
      </c>
      <c r="M77">
        <f t="shared" si="13"/>
        <v>24.452579535999998</v>
      </c>
      <c r="N77" s="9"/>
      <c r="O77" s="22">
        <v>0.237427</v>
      </c>
      <c r="P77" s="22">
        <v>69.268799999999999</v>
      </c>
      <c r="Q77" s="22">
        <v>-1.8002299999999999E-2</v>
      </c>
      <c r="R77" s="22">
        <v>67</v>
      </c>
      <c r="S77" s="22">
        <v>0.236786</v>
      </c>
      <c r="T77">
        <f t="shared" si="14"/>
        <v>18.002299999999998</v>
      </c>
      <c r="U77">
        <f t="shared" si="15"/>
        <v>4.2742320820999993</v>
      </c>
      <c r="X77" s="9"/>
      <c r="Y77" s="22">
        <v>1.41266</v>
      </c>
      <c r="Z77" s="22">
        <v>103.60299999999999</v>
      </c>
      <c r="AA77" s="22">
        <v>-1.74133E-2</v>
      </c>
      <c r="AB77" s="22">
        <v>67</v>
      </c>
      <c r="AC77" s="22">
        <v>1.41174</v>
      </c>
      <c r="AD77">
        <f t="shared" si="16"/>
        <v>17.4133</v>
      </c>
      <c r="AE77">
        <f t="shared" si="17"/>
        <v>24.599072377999999</v>
      </c>
      <c r="AF77" s="9"/>
      <c r="AG77" s="22">
        <v>0.237427</v>
      </c>
      <c r="AH77" s="22">
        <v>138.054</v>
      </c>
      <c r="AI77" s="22">
        <v>-1.8167099999999999E-2</v>
      </c>
      <c r="AJ77" s="22">
        <v>67</v>
      </c>
      <c r="AK77" s="22">
        <v>0.236877</v>
      </c>
      <c r="AL77">
        <f t="shared" si="18"/>
        <v>18.167099999999998</v>
      </c>
      <c r="AM77">
        <f t="shared" si="19"/>
        <v>4.3133600516999993</v>
      </c>
      <c r="AP77" s="9"/>
      <c r="AQ77" s="22">
        <v>1.41266</v>
      </c>
      <c r="AR77" s="22">
        <v>172.26499999999999</v>
      </c>
      <c r="AS77" s="22">
        <v>-1.7453E-2</v>
      </c>
      <c r="AT77" s="22">
        <v>67</v>
      </c>
      <c r="AU77" s="22">
        <v>1.41174</v>
      </c>
      <c r="AV77">
        <f t="shared" si="20"/>
        <v>17.452999999999999</v>
      </c>
      <c r="AW77">
        <f t="shared" si="21"/>
        <v>24.655154979999999</v>
      </c>
      <c r="AX77" s="9"/>
      <c r="AY77" s="22">
        <v>0.237427</v>
      </c>
      <c r="AZ77" s="22">
        <v>206.649</v>
      </c>
      <c r="BA77" s="22">
        <v>-1.81732E-2</v>
      </c>
      <c r="BB77" s="22">
        <v>67</v>
      </c>
      <c r="BC77" s="22">
        <v>0.23666400000000001</v>
      </c>
      <c r="BD77">
        <f t="shared" si="22"/>
        <v>18.173200000000001</v>
      </c>
      <c r="BE77">
        <f t="shared" si="23"/>
        <v>4.3148083564000004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1.4076200000000001</v>
      </c>
      <c r="H78" s="22">
        <v>34.981699999999996</v>
      </c>
      <c r="I78" s="22">
        <v>-1.73157E-2</v>
      </c>
      <c r="J78" s="22">
        <v>68</v>
      </c>
      <c r="K78" s="22">
        <v>1.40717</v>
      </c>
      <c r="L78">
        <f t="shared" si="12"/>
        <v>17.3157</v>
      </c>
      <c r="M78">
        <f t="shared" si="13"/>
        <v>24.373925634000003</v>
      </c>
      <c r="N78" s="9"/>
      <c r="O78" s="22">
        <v>0.24246200000000001</v>
      </c>
      <c r="P78" s="22">
        <v>69.278800000000004</v>
      </c>
      <c r="Q78" s="22">
        <v>-1.8002299999999999E-2</v>
      </c>
      <c r="R78" s="22">
        <v>68</v>
      </c>
      <c r="S78" s="22">
        <v>0.24185200000000001</v>
      </c>
      <c r="T78">
        <f t="shared" si="14"/>
        <v>18.002299999999998</v>
      </c>
      <c r="U78">
        <f t="shared" si="15"/>
        <v>4.3648736626</v>
      </c>
      <c r="X78" s="9"/>
      <c r="Y78" s="22">
        <v>1.4076200000000001</v>
      </c>
      <c r="Z78" s="22">
        <v>103.613</v>
      </c>
      <c r="AA78" s="22">
        <v>-1.7416399999999999E-2</v>
      </c>
      <c r="AB78" s="22">
        <v>68</v>
      </c>
      <c r="AC78" s="22">
        <v>1.40717</v>
      </c>
      <c r="AD78">
        <f t="shared" si="16"/>
        <v>17.416399999999999</v>
      </c>
      <c r="AE78">
        <f t="shared" si="17"/>
        <v>24.515672968000001</v>
      </c>
      <c r="AF78" s="9"/>
      <c r="AG78" s="22">
        <v>0.24246200000000001</v>
      </c>
      <c r="AH78" s="22">
        <v>138.06399999999999</v>
      </c>
      <c r="AI78" s="22">
        <v>-1.8167099999999999E-2</v>
      </c>
      <c r="AJ78" s="22">
        <v>68</v>
      </c>
      <c r="AK78" s="22">
        <v>0.24157699999999999</v>
      </c>
      <c r="AL78">
        <f t="shared" si="18"/>
        <v>18.167099999999998</v>
      </c>
      <c r="AM78">
        <f t="shared" si="19"/>
        <v>4.4048314002</v>
      </c>
      <c r="AP78" s="9"/>
      <c r="AQ78" s="22">
        <v>1.4076200000000001</v>
      </c>
      <c r="AR78" s="22">
        <v>172.27500000000001</v>
      </c>
      <c r="AS78" s="22">
        <v>-1.7453E-2</v>
      </c>
      <c r="AT78" s="22">
        <v>68</v>
      </c>
      <c r="AU78" s="22">
        <v>1.40656</v>
      </c>
      <c r="AV78">
        <f t="shared" si="20"/>
        <v>17.452999999999999</v>
      </c>
      <c r="AW78">
        <f t="shared" si="21"/>
        <v>24.567191860000001</v>
      </c>
      <c r="AX78" s="9"/>
      <c r="AY78" s="22">
        <v>0.24246200000000001</v>
      </c>
      <c r="AZ78" s="22">
        <v>206.65899999999999</v>
      </c>
      <c r="BA78" s="22">
        <v>-1.81732E-2</v>
      </c>
      <c r="BB78" s="22">
        <v>68</v>
      </c>
      <c r="BC78" s="22">
        <v>0.24188200000000001</v>
      </c>
      <c r="BD78">
        <f t="shared" si="22"/>
        <v>18.173200000000001</v>
      </c>
      <c r="BE78">
        <f t="shared" si="23"/>
        <v>4.4063104184000004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1.40259</v>
      </c>
      <c r="H79" s="22">
        <v>34.991799999999998</v>
      </c>
      <c r="I79" s="22">
        <v>-1.73279E-2</v>
      </c>
      <c r="J79" s="22">
        <v>69</v>
      </c>
      <c r="K79" s="22">
        <v>1.40198</v>
      </c>
      <c r="L79">
        <f t="shared" si="12"/>
        <v>17.3279</v>
      </c>
      <c r="M79">
        <f t="shared" si="13"/>
        <v>24.303939261</v>
      </c>
      <c r="N79" s="9"/>
      <c r="O79" s="22">
        <v>0.247498</v>
      </c>
      <c r="P79" s="22">
        <v>69.288899999999998</v>
      </c>
      <c r="Q79" s="22">
        <v>-1.7999299999999999E-2</v>
      </c>
      <c r="R79" s="22">
        <v>69</v>
      </c>
      <c r="S79" s="22">
        <v>0.24685699999999999</v>
      </c>
      <c r="T79">
        <f t="shared" si="14"/>
        <v>17.999299999999998</v>
      </c>
      <c r="U79">
        <f t="shared" si="15"/>
        <v>4.4547907513999991</v>
      </c>
      <c r="X79" s="9"/>
      <c r="Y79" s="22">
        <v>1.40259</v>
      </c>
      <c r="Z79" s="22">
        <v>103.623</v>
      </c>
      <c r="AA79" s="22">
        <v>-1.74225E-2</v>
      </c>
      <c r="AB79" s="22">
        <v>69</v>
      </c>
      <c r="AC79" s="22">
        <v>1.40198</v>
      </c>
      <c r="AD79">
        <f t="shared" si="16"/>
        <v>17.422499999999999</v>
      </c>
      <c r="AE79">
        <f t="shared" si="17"/>
        <v>24.436624275</v>
      </c>
      <c r="AF79" s="9"/>
      <c r="AG79" s="22">
        <v>0.247498</v>
      </c>
      <c r="AH79" s="22">
        <v>138.07400000000001</v>
      </c>
      <c r="AI79" s="22">
        <v>-1.8176299999999999E-2</v>
      </c>
      <c r="AJ79" s="22">
        <v>69</v>
      </c>
      <c r="AK79" s="22">
        <v>0.24713099999999999</v>
      </c>
      <c r="AL79">
        <f t="shared" si="18"/>
        <v>18.176299999999998</v>
      </c>
      <c r="AM79">
        <f t="shared" si="19"/>
        <v>4.4985978973999989</v>
      </c>
      <c r="AP79" s="9"/>
      <c r="AQ79" s="22">
        <v>1.40259</v>
      </c>
      <c r="AR79" s="22">
        <v>172.285</v>
      </c>
      <c r="AS79" s="22">
        <v>-1.7462200000000001E-2</v>
      </c>
      <c r="AT79" s="22">
        <v>69</v>
      </c>
      <c r="AU79" s="22">
        <v>1.40228</v>
      </c>
      <c r="AV79">
        <f t="shared" si="20"/>
        <v>17.462199999999999</v>
      </c>
      <c r="AW79">
        <f t="shared" si="21"/>
        <v>24.492307097999998</v>
      </c>
      <c r="AX79" s="9"/>
      <c r="AY79" s="22">
        <v>0.247498</v>
      </c>
      <c r="AZ79" s="22">
        <v>206.66900000000001</v>
      </c>
      <c r="BA79" s="22">
        <v>-1.81732E-2</v>
      </c>
      <c r="BB79" s="22">
        <v>69</v>
      </c>
      <c r="BC79" s="22">
        <v>0.24707000000000001</v>
      </c>
      <c r="BD79">
        <f t="shared" si="22"/>
        <v>18.173200000000001</v>
      </c>
      <c r="BE79">
        <f t="shared" si="23"/>
        <v>4.4978306536000003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1.3975500000000001</v>
      </c>
      <c r="H80" s="22">
        <v>35.001800000000003</v>
      </c>
      <c r="I80" s="22">
        <v>-1.7333999999999999E-2</v>
      </c>
      <c r="J80" s="22">
        <v>70</v>
      </c>
      <c r="K80" s="22">
        <v>1.39679</v>
      </c>
      <c r="L80">
        <f t="shared" si="12"/>
        <v>17.334</v>
      </c>
      <c r="M80">
        <f t="shared" si="13"/>
        <v>24.225131700000002</v>
      </c>
      <c r="N80" s="9"/>
      <c r="O80" s="22">
        <v>0.25253300000000001</v>
      </c>
      <c r="P80" s="22">
        <v>69.299000000000007</v>
      </c>
      <c r="Q80" s="22">
        <v>-1.79962E-2</v>
      </c>
      <c r="R80" s="22">
        <v>70</v>
      </c>
      <c r="S80" s="22">
        <v>0.251892</v>
      </c>
      <c r="T80">
        <f t="shared" si="14"/>
        <v>17.996200000000002</v>
      </c>
      <c r="U80">
        <f t="shared" si="15"/>
        <v>4.5446343746000002</v>
      </c>
      <c r="X80" s="9"/>
      <c r="Y80" s="22">
        <v>1.3975500000000001</v>
      </c>
      <c r="Z80" s="22">
        <v>103.633</v>
      </c>
      <c r="AA80" s="22">
        <v>-1.7428599999999999E-2</v>
      </c>
      <c r="AB80" s="22">
        <v>70</v>
      </c>
      <c r="AC80" s="22">
        <v>1.3970899999999999</v>
      </c>
      <c r="AD80">
        <f t="shared" si="16"/>
        <v>17.428599999999999</v>
      </c>
      <c r="AE80">
        <f t="shared" si="17"/>
        <v>24.357339930000002</v>
      </c>
      <c r="AF80" s="9"/>
      <c r="AG80" s="22">
        <v>0.25253300000000001</v>
      </c>
      <c r="AH80" s="22">
        <v>138.084</v>
      </c>
      <c r="AI80" s="22">
        <v>-1.8167099999999999E-2</v>
      </c>
      <c r="AJ80" s="22">
        <v>70</v>
      </c>
      <c r="AK80" s="22">
        <v>0.25198399999999999</v>
      </c>
      <c r="AL80">
        <f t="shared" si="18"/>
        <v>18.167099999999998</v>
      </c>
      <c r="AM80">
        <f t="shared" si="19"/>
        <v>4.5877922643</v>
      </c>
      <c r="AP80" s="9"/>
      <c r="AQ80" s="22">
        <v>1.3975500000000001</v>
      </c>
      <c r="AR80" s="22">
        <v>172.29499999999999</v>
      </c>
      <c r="AS80" s="22">
        <v>-1.7474400000000001E-2</v>
      </c>
      <c r="AT80" s="22">
        <v>70</v>
      </c>
      <c r="AU80" s="22">
        <v>1.39679</v>
      </c>
      <c r="AV80">
        <f t="shared" si="20"/>
        <v>17.474400000000003</v>
      </c>
      <c r="AW80">
        <f t="shared" si="21"/>
        <v>24.421347720000004</v>
      </c>
      <c r="AX80" s="9"/>
      <c r="AY80" s="22">
        <v>0.25253300000000001</v>
      </c>
      <c r="AZ80" s="22">
        <v>206.68</v>
      </c>
      <c r="BA80" s="22">
        <v>-1.8170200000000001E-2</v>
      </c>
      <c r="BB80" s="22">
        <v>70</v>
      </c>
      <c r="BC80" s="22">
        <v>0.25192300000000001</v>
      </c>
      <c r="BD80">
        <f t="shared" si="22"/>
        <v>18.170200000000001</v>
      </c>
      <c r="BE80">
        <f t="shared" si="23"/>
        <v>4.5885751166000004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1.39252</v>
      </c>
      <c r="H81" s="22">
        <v>35.011899999999997</v>
      </c>
      <c r="I81" s="22">
        <v>-1.73431E-2</v>
      </c>
      <c r="J81" s="22">
        <v>71</v>
      </c>
      <c r="K81" s="22">
        <v>1.3913</v>
      </c>
      <c r="L81">
        <f t="shared" si="12"/>
        <v>17.3431</v>
      </c>
      <c r="M81">
        <f t="shared" si="13"/>
        <v>24.150613612000001</v>
      </c>
      <c r="N81" s="9"/>
      <c r="O81" s="22">
        <v>0.25756800000000002</v>
      </c>
      <c r="P81" s="22">
        <v>69.309100000000001</v>
      </c>
      <c r="Q81" s="22">
        <v>-1.79962E-2</v>
      </c>
      <c r="R81" s="22">
        <v>71</v>
      </c>
      <c r="S81" s="22">
        <v>0.25695800000000002</v>
      </c>
      <c r="T81">
        <f t="shared" si="14"/>
        <v>17.996200000000002</v>
      </c>
      <c r="U81">
        <f t="shared" si="15"/>
        <v>4.6352452416000007</v>
      </c>
      <c r="X81" s="9"/>
      <c r="Y81" s="22">
        <v>1.39252</v>
      </c>
      <c r="Z81" s="22">
        <v>103.643</v>
      </c>
      <c r="AA81" s="22">
        <v>-1.74377E-2</v>
      </c>
      <c r="AB81" s="22">
        <v>71</v>
      </c>
      <c r="AC81" s="22">
        <v>1.39191</v>
      </c>
      <c r="AD81">
        <f t="shared" si="16"/>
        <v>17.4377</v>
      </c>
      <c r="AE81">
        <f t="shared" si="17"/>
        <v>24.282346004000001</v>
      </c>
      <c r="AF81" s="9"/>
      <c r="AG81" s="22">
        <v>0.25756800000000002</v>
      </c>
      <c r="AH81" s="22">
        <v>138.09399999999999</v>
      </c>
      <c r="AI81" s="22">
        <v>-1.8161E-2</v>
      </c>
      <c r="AJ81" s="22">
        <v>71</v>
      </c>
      <c r="AK81" s="22">
        <v>0.25683600000000001</v>
      </c>
      <c r="AL81">
        <f t="shared" si="18"/>
        <v>18.161000000000001</v>
      </c>
      <c r="AM81">
        <f t="shared" si="19"/>
        <v>4.6776924480000011</v>
      </c>
      <c r="AP81" s="9"/>
      <c r="AQ81" s="22">
        <v>1.39252</v>
      </c>
      <c r="AR81" s="22">
        <v>172.30500000000001</v>
      </c>
      <c r="AS81" s="22">
        <v>-1.7483499999999999E-2</v>
      </c>
      <c r="AT81" s="22">
        <v>71</v>
      </c>
      <c r="AU81" s="22">
        <v>1.39191</v>
      </c>
      <c r="AV81">
        <f t="shared" si="20"/>
        <v>17.483499999999999</v>
      </c>
      <c r="AW81">
        <f t="shared" si="21"/>
        <v>24.346123419999998</v>
      </c>
      <c r="AX81" s="9"/>
      <c r="AY81" s="22">
        <v>0.25756800000000002</v>
      </c>
      <c r="AZ81" s="22">
        <v>206.69</v>
      </c>
      <c r="BA81" s="22">
        <v>-1.8164099999999999E-2</v>
      </c>
      <c r="BB81" s="22">
        <v>71</v>
      </c>
      <c r="BC81" s="22">
        <v>0.25686599999999998</v>
      </c>
      <c r="BD81">
        <f t="shared" si="22"/>
        <v>18.164099999999998</v>
      </c>
      <c r="BE81">
        <f t="shared" si="23"/>
        <v>4.6784909087999997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1.38748</v>
      </c>
      <c r="H82" s="22">
        <v>35.021999999999998</v>
      </c>
      <c r="I82" s="22">
        <v>-1.7340100000000001E-2</v>
      </c>
      <c r="J82" s="22">
        <v>72</v>
      </c>
      <c r="K82" s="22">
        <v>1.38672</v>
      </c>
      <c r="L82">
        <f t="shared" si="12"/>
        <v>17.3401</v>
      </c>
      <c r="M82">
        <f t="shared" si="13"/>
        <v>24.059041948000001</v>
      </c>
      <c r="N82" s="9"/>
      <c r="O82" s="22">
        <v>0.262604</v>
      </c>
      <c r="P82" s="22">
        <v>69.319100000000006</v>
      </c>
      <c r="Q82" s="22">
        <v>-1.79962E-2</v>
      </c>
      <c r="R82" s="22">
        <v>72</v>
      </c>
      <c r="S82" s="22">
        <v>0.261932</v>
      </c>
      <c r="T82">
        <f t="shared" si="14"/>
        <v>17.996200000000002</v>
      </c>
      <c r="U82">
        <f t="shared" si="15"/>
        <v>4.7258741048000008</v>
      </c>
      <c r="X82" s="9"/>
      <c r="Y82" s="22">
        <v>1.38748</v>
      </c>
      <c r="Z82" s="22">
        <v>103.65300000000001</v>
      </c>
      <c r="AA82" s="22">
        <v>-1.7440799999999999E-2</v>
      </c>
      <c r="AB82" s="22">
        <v>72</v>
      </c>
      <c r="AC82" s="22">
        <v>1.3870199999999999</v>
      </c>
      <c r="AD82">
        <f t="shared" si="16"/>
        <v>17.440799999999999</v>
      </c>
      <c r="AE82">
        <f t="shared" si="17"/>
        <v>24.198761183999999</v>
      </c>
      <c r="AF82" s="9"/>
      <c r="AG82" s="22">
        <v>0.262604</v>
      </c>
      <c r="AH82" s="22">
        <v>138.10400000000001</v>
      </c>
      <c r="AI82" s="22">
        <v>-1.8170200000000001E-2</v>
      </c>
      <c r="AJ82" s="22">
        <v>72</v>
      </c>
      <c r="AK82" s="22">
        <v>0.261658</v>
      </c>
      <c r="AL82">
        <f t="shared" si="18"/>
        <v>18.170200000000001</v>
      </c>
      <c r="AM82">
        <f t="shared" si="19"/>
        <v>4.7715672008000007</v>
      </c>
      <c r="AP82" s="9"/>
      <c r="AQ82" s="22">
        <v>1.38748</v>
      </c>
      <c r="AR82" s="22">
        <v>172.316</v>
      </c>
      <c r="AS82" s="22">
        <v>-1.7489600000000001E-2</v>
      </c>
      <c r="AT82" s="22">
        <v>72</v>
      </c>
      <c r="AU82" s="22">
        <v>1.38672</v>
      </c>
      <c r="AV82">
        <f t="shared" si="20"/>
        <v>17.489599999999999</v>
      </c>
      <c r="AW82">
        <f t="shared" si="21"/>
        <v>24.266470208000001</v>
      </c>
      <c r="AX82" s="9"/>
      <c r="AY82" s="22">
        <v>0.262604</v>
      </c>
      <c r="AZ82" s="22">
        <v>206.7</v>
      </c>
      <c r="BA82" s="22">
        <v>-1.8164099999999999E-2</v>
      </c>
      <c r="BB82" s="22">
        <v>72</v>
      </c>
      <c r="BC82" s="22">
        <v>0.26205400000000001</v>
      </c>
      <c r="BD82">
        <f t="shared" si="22"/>
        <v>18.164099999999998</v>
      </c>
      <c r="BE82">
        <f t="shared" si="23"/>
        <v>4.7699653163999995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1.38245</v>
      </c>
      <c r="H83" s="22">
        <v>35.031999999999996</v>
      </c>
      <c r="I83" s="22">
        <v>-1.7340100000000001E-2</v>
      </c>
      <c r="J83" s="22">
        <v>73</v>
      </c>
      <c r="K83" s="22">
        <v>1.3821399999999999</v>
      </c>
      <c r="L83">
        <f t="shared" si="12"/>
        <v>17.3401</v>
      </c>
      <c r="M83">
        <f t="shared" si="13"/>
        <v>23.971821244999997</v>
      </c>
      <c r="N83" s="9"/>
      <c r="O83" s="22">
        <v>0.26763900000000002</v>
      </c>
      <c r="P83" s="22">
        <v>69.3292</v>
      </c>
      <c r="Q83" s="22">
        <v>-1.7990099999999998E-2</v>
      </c>
      <c r="R83" s="22">
        <v>73</v>
      </c>
      <c r="S83" s="22">
        <v>0.26699800000000001</v>
      </c>
      <c r="T83">
        <f t="shared" si="14"/>
        <v>17.990099999999998</v>
      </c>
      <c r="U83">
        <f t="shared" si="15"/>
        <v>4.8148523739</v>
      </c>
      <c r="X83" s="9"/>
      <c r="Y83" s="22">
        <v>1.38245</v>
      </c>
      <c r="Z83" s="22">
        <v>103.663</v>
      </c>
      <c r="AA83" s="22">
        <v>-1.7446900000000001E-2</v>
      </c>
      <c r="AB83" s="22">
        <v>73</v>
      </c>
      <c r="AC83" s="22">
        <v>1.3809199999999999</v>
      </c>
      <c r="AD83">
        <f t="shared" si="16"/>
        <v>17.446900000000003</v>
      </c>
      <c r="AE83">
        <f t="shared" si="17"/>
        <v>24.119466905000003</v>
      </c>
      <c r="AF83" s="9"/>
      <c r="AG83" s="22">
        <v>0.26763900000000002</v>
      </c>
      <c r="AH83" s="22">
        <v>138.114</v>
      </c>
      <c r="AI83" s="22">
        <v>-1.8154900000000002E-2</v>
      </c>
      <c r="AJ83" s="22">
        <v>73</v>
      </c>
      <c r="AK83" s="22">
        <v>0.26690700000000001</v>
      </c>
      <c r="AL83">
        <f t="shared" si="18"/>
        <v>18.154900000000001</v>
      </c>
      <c r="AM83">
        <f t="shared" si="19"/>
        <v>4.8589592811000006</v>
      </c>
      <c r="AP83" s="9"/>
      <c r="AQ83" s="22">
        <v>1.38245</v>
      </c>
      <c r="AR83" s="22">
        <v>172.32599999999999</v>
      </c>
      <c r="AS83" s="22">
        <v>-1.7498799999999998E-2</v>
      </c>
      <c r="AT83" s="22">
        <v>73</v>
      </c>
      <c r="AU83" s="22">
        <v>1.3821399999999999</v>
      </c>
      <c r="AV83">
        <f t="shared" si="20"/>
        <v>17.498799999999999</v>
      </c>
      <c r="AW83">
        <f t="shared" si="21"/>
        <v>24.191216059999999</v>
      </c>
      <c r="AX83" s="9"/>
      <c r="AY83" s="22">
        <v>0.26763900000000002</v>
      </c>
      <c r="AZ83" s="22">
        <v>206.71</v>
      </c>
      <c r="BA83" s="22">
        <v>-1.8158000000000001E-2</v>
      </c>
      <c r="BB83" s="22">
        <v>73</v>
      </c>
      <c r="BC83" s="22">
        <v>0.26696799999999998</v>
      </c>
      <c r="BD83">
        <f t="shared" si="22"/>
        <v>18.158000000000001</v>
      </c>
      <c r="BE83">
        <f t="shared" si="23"/>
        <v>4.8597889620000005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1.37741</v>
      </c>
      <c r="H84" s="22">
        <v>35.042099999999998</v>
      </c>
      <c r="I84" s="22">
        <v>-1.7340100000000001E-2</v>
      </c>
      <c r="J84" s="22">
        <v>74</v>
      </c>
      <c r="K84" s="22">
        <v>1.3766499999999999</v>
      </c>
      <c r="L84">
        <f t="shared" si="12"/>
        <v>17.3401</v>
      </c>
      <c r="M84">
        <f t="shared" si="13"/>
        <v>23.884427141</v>
      </c>
      <c r="N84" s="9"/>
      <c r="O84" s="22">
        <v>0.272675</v>
      </c>
      <c r="P84" s="22">
        <v>69.339299999999994</v>
      </c>
      <c r="Q84" s="22">
        <v>-1.7987099999999999E-2</v>
      </c>
      <c r="R84" s="22">
        <v>74</v>
      </c>
      <c r="S84" s="22">
        <v>0.272034</v>
      </c>
      <c r="T84">
        <f t="shared" si="14"/>
        <v>17.987099999999998</v>
      </c>
      <c r="U84">
        <f t="shared" si="15"/>
        <v>4.9046324924999993</v>
      </c>
      <c r="X84" s="9"/>
      <c r="Y84" s="22">
        <v>1.37741</v>
      </c>
      <c r="Z84" s="22">
        <v>103.673</v>
      </c>
      <c r="AA84" s="22">
        <v>-1.7446900000000001E-2</v>
      </c>
      <c r="AB84" s="22">
        <v>74</v>
      </c>
      <c r="AC84" s="22">
        <v>1.3766499999999999</v>
      </c>
      <c r="AD84">
        <f t="shared" si="16"/>
        <v>17.446900000000003</v>
      </c>
      <c r="AE84">
        <f t="shared" si="17"/>
        <v>24.031534529000005</v>
      </c>
      <c r="AF84" s="9"/>
      <c r="AG84" s="22">
        <v>0.272675</v>
      </c>
      <c r="AH84" s="22">
        <v>138.125</v>
      </c>
      <c r="AI84" s="22">
        <v>-1.81488E-2</v>
      </c>
      <c r="AJ84" s="22">
        <v>74</v>
      </c>
      <c r="AK84" s="22">
        <v>0.27194200000000002</v>
      </c>
      <c r="AL84">
        <f t="shared" si="18"/>
        <v>18.148800000000001</v>
      </c>
      <c r="AM84">
        <f t="shared" si="19"/>
        <v>4.9487240400000001</v>
      </c>
      <c r="AP84" s="9"/>
      <c r="AQ84" s="22">
        <v>1.37741</v>
      </c>
      <c r="AR84" s="22">
        <v>172.33600000000001</v>
      </c>
      <c r="AS84" s="22">
        <v>-1.7498799999999998E-2</v>
      </c>
      <c r="AT84" s="22">
        <v>74</v>
      </c>
      <c r="AU84" s="22">
        <v>1.3766499999999999</v>
      </c>
      <c r="AV84">
        <f t="shared" si="20"/>
        <v>17.498799999999999</v>
      </c>
      <c r="AW84">
        <f t="shared" si="21"/>
        <v>24.103022108000001</v>
      </c>
      <c r="AX84" s="9"/>
      <c r="AY84" s="22">
        <v>0.272675</v>
      </c>
      <c r="AZ84" s="22">
        <v>206.72</v>
      </c>
      <c r="BA84" s="22">
        <v>-1.8154900000000002E-2</v>
      </c>
      <c r="BB84" s="22">
        <v>74</v>
      </c>
      <c r="BC84" s="22">
        <v>0.27182000000000001</v>
      </c>
      <c r="BD84">
        <f t="shared" si="22"/>
        <v>18.154900000000001</v>
      </c>
      <c r="BE84">
        <f t="shared" si="23"/>
        <v>4.9503873575000004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1.3723799999999999</v>
      </c>
      <c r="H85" s="22">
        <v>35.052199999999999</v>
      </c>
      <c r="I85" s="22">
        <v>-1.7346199999999999E-2</v>
      </c>
      <c r="J85" s="22">
        <v>75</v>
      </c>
      <c r="K85" s="22">
        <v>1.3720699999999999</v>
      </c>
      <c r="L85">
        <f t="shared" si="12"/>
        <v>17.3462</v>
      </c>
      <c r="M85">
        <f t="shared" si="13"/>
        <v>23.805577955999997</v>
      </c>
      <c r="N85" s="9"/>
      <c r="O85" s="22">
        <v>0.27771000000000001</v>
      </c>
      <c r="P85" s="22">
        <v>69.349299999999999</v>
      </c>
      <c r="Q85" s="22">
        <v>-1.7981E-2</v>
      </c>
      <c r="R85" s="22">
        <v>75</v>
      </c>
      <c r="S85" s="22">
        <v>0.27700799999999998</v>
      </c>
      <c r="T85">
        <f t="shared" si="14"/>
        <v>17.981000000000002</v>
      </c>
      <c r="U85">
        <f t="shared" si="15"/>
        <v>4.9935035100000009</v>
      </c>
      <c r="X85" s="9"/>
      <c r="Y85" s="22">
        <v>1.3723799999999999</v>
      </c>
      <c r="Z85" s="22">
        <v>103.68300000000001</v>
      </c>
      <c r="AA85" s="22">
        <v>-1.7446900000000001E-2</v>
      </c>
      <c r="AB85" s="22">
        <v>75</v>
      </c>
      <c r="AC85" s="22">
        <v>1.3717699999999999</v>
      </c>
      <c r="AD85">
        <f t="shared" si="16"/>
        <v>17.446900000000003</v>
      </c>
      <c r="AE85">
        <f t="shared" si="17"/>
        <v>23.943776622000001</v>
      </c>
      <c r="AF85" s="9"/>
      <c r="AG85" s="22">
        <v>0.27771000000000001</v>
      </c>
      <c r="AH85" s="22">
        <v>138.13499999999999</v>
      </c>
      <c r="AI85" s="22">
        <v>-1.8151899999999999E-2</v>
      </c>
      <c r="AJ85" s="22">
        <v>75</v>
      </c>
      <c r="AK85" s="22">
        <v>0.27691700000000002</v>
      </c>
      <c r="AL85">
        <f t="shared" si="18"/>
        <v>18.151899999999998</v>
      </c>
      <c r="AM85">
        <f t="shared" si="19"/>
        <v>5.0409641489999997</v>
      </c>
      <c r="AP85" s="9"/>
      <c r="AQ85" s="22">
        <v>1.3723799999999999</v>
      </c>
      <c r="AR85" s="22">
        <v>172.346</v>
      </c>
      <c r="AS85" s="22">
        <v>-1.7498799999999998E-2</v>
      </c>
      <c r="AT85" s="22">
        <v>75</v>
      </c>
      <c r="AU85" s="22">
        <v>1.3711500000000001</v>
      </c>
      <c r="AV85">
        <f t="shared" si="20"/>
        <v>17.498799999999999</v>
      </c>
      <c r="AW85">
        <f t="shared" si="21"/>
        <v>24.015003143999998</v>
      </c>
      <c r="AX85" s="9"/>
      <c r="AY85" s="22">
        <v>0.27771000000000001</v>
      </c>
      <c r="AZ85" s="22">
        <v>206.73</v>
      </c>
      <c r="BA85" s="22">
        <v>-1.81488E-2</v>
      </c>
      <c r="BB85" s="22">
        <v>75</v>
      </c>
      <c r="BC85" s="22">
        <v>0.27710000000000001</v>
      </c>
      <c r="BD85">
        <f t="shared" si="22"/>
        <v>18.148800000000001</v>
      </c>
      <c r="BE85">
        <f t="shared" si="23"/>
        <v>5.0401032480000003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1.36734</v>
      </c>
      <c r="H86" s="22">
        <v>35.0623</v>
      </c>
      <c r="I86" s="22">
        <v>-1.7352300000000001E-2</v>
      </c>
      <c r="J86" s="22">
        <v>76</v>
      </c>
      <c r="K86" s="22">
        <v>1.3665799999999999</v>
      </c>
      <c r="L86">
        <f t="shared" si="12"/>
        <v>17.3523</v>
      </c>
      <c r="M86">
        <f t="shared" si="13"/>
        <v>23.726493882</v>
      </c>
      <c r="N86" s="9"/>
      <c r="O86" s="22">
        <v>0.28274500000000002</v>
      </c>
      <c r="P86" s="22">
        <v>69.359399999999994</v>
      </c>
      <c r="Q86" s="22">
        <v>-1.7984E-2</v>
      </c>
      <c r="R86" s="22">
        <v>76</v>
      </c>
      <c r="S86" s="22">
        <v>0.28240999999999999</v>
      </c>
      <c r="T86">
        <f t="shared" si="14"/>
        <v>17.984000000000002</v>
      </c>
      <c r="U86">
        <f t="shared" si="15"/>
        <v>5.0848860800000013</v>
      </c>
      <c r="X86" s="9"/>
      <c r="Y86" s="22">
        <v>1.36734</v>
      </c>
      <c r="Z86" s="22">
        <v>103.694</v>
      </c>
      <c r="AA86" s="22">
        <v>-1.7456099999999999E-2</v>
      </c>
      <c r="AB86" s="22">
        <v>76</v>
      </c>
      <c r="AC86" s="22">
        <v>1.3665799999999999</v>
      </c>
      <c r="AD86">
        <f t="shared" si="16"/>
        <v>17.456099999999999</v>
      </c>
      <c r="AE86">
        <f t="shared" si="17"/>
        <v>23.868423774</v>
      </c>
      <c r="AF86" s="9"/>
      <c r="AG86" s="22">
        <v>0.28274500000000002</v>
      </c>
      <c r="AH86" s="22">
        <v>138.14500000000001</v>
      </c>
      <c r="AI86" s="22">
        <v>-1.8139599999999999E-2</v>
      </c>
      <c r="AJ86" s="22">
        <v>76</v>
      </c>
      <c r="AK86" s="22">
        <v>0.28213500000000002</v>
      </c>
      <c r="AL86">
        <f t="shared" si="18"/>
        <v>18.139599999999998</v>
      </c>
      <c r="AM86">
        <f t="shared" si="19"/>
        <v>5.1288812019999996</v>
      </c>
      <c r="AP86" s="9"/>
      <c r="AQ86" s="22">
        <v>1.36734</v>
      </c>
      <c r="AR86" s="22">
        <v>172.35599999999999</v>
      </c>
      <c r="AS86" s="22">
        <v>-1.7501800000000001E-2</v>
      </c>
      <c r="AT86" s="22">
        <v>76</v>
      </c>
      <c r="AU86" s="22">
        <v>1.3665799999999999</v>
      </c>
      <c r="AV86">
        <f t="shared" si="20"/>
        <v>17.501800000000003</v>
      </c>
      <c r="AW86">
        <f t="shared" si="21"/>
        <v>23.930911212000005</v>
      </c>
      <c r="AX86" s="9"/>
      <c r="AY86" s="22">
        <v>0.28274500000000002</v>
      </c>
      <c r="AZ86" s="22">
        <v>206.74</v>
      </c>
      <c r="BA86" s="22">
        <v>-1.81488E-2</v>
      </c>
      <c r="BB86" s="22">
        <v>76</v>
      </c>
      <c r="BC86" s="22">
        <v>0.28173799999999999</v>
      </c>
      <c r="BD86">
        <f t="shared" si="22"/>
        <v>18.148800000000001</v>
      </c>
      <c r="BE86">
        <f t="shared" si="23"/>
        <v>5.1314824560000005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1.3623000000000001</v>
      </c>
      <c r="H87" s="22">
        <v>35.072299999999998</v>
      </c>
      <c r="I87" s="22">
        <v>-1.7352300000000001E-2</v>
      </c>
      <c r="J87" s="22">
        <v>77</v>
      </c>
      <c r="K87" s="22">
        <v>1.3607800000000001</v>
      </c>
      <c r="L87">
        <f t="shared" si="12"/>
        <v>17.3523</v>
      </c>
      <c r="M87">
        <f t="shared" si="13"/>
        <v>23.639038290000002</v>
      </c>
      <c r="N87" s="9"/>
      <c r="O87" s="22">
        <v>0.28778100000000001</v>
      </c>
      <c r="P87" s="22">
        <v>69.369500000000002</v>
      </c>
      <c r="Q87" s="22">
        <v>-1.7987099999999999E-2</v>
      </c>
      <c r="R87" s="22">
        <v>77</v>
      </c>
      <c r="S87" s="22">
        <v>0.28720099999999998</v>
      </c>
      <c r="T87">
        <f t="shared" si="14"/>
        <v>17.987099999999998</v>
      </c>
      <c r="U87">
        <f t="shared" si="15"/>
        <v>5.1763456250999997</v>
      </c>
      <c r="X87" s="9"/>
      <c r="Y87" s="22">
        <v>1.3623000000000001</v>
      </c>
      <c r="Z87" s="22">
        <v>103.70399999999999</v>
      </c>
      <c r="AA87" s="22">
        <v>-1.7456099999999999E-2</v>
      </c>
      <c r="AB87" s="22">
        <v>77</v>
      </c>
      <c r="AC87" s="22">
        <v>1.3610800000000001</v>
      </c>
      <c r="AD87">
        <f t="shared" si="16"/>
        <v>17.456099999999999</v>
      </c>
      <c r="AE87">
        <f t="shared" si="17"/>
        <v>23.780445029999999</v>
      </c>
      <c r="AF87" s="9"/>
      <c r="AG87" s="22">
        <v>0.28778100000000001</v>
      </c>
      <c r="AH87" s="22">
        <v>138.155</v>
      </c>
      <c r="AI87" s="22">
        <v>-1.8142700000000001E-2</v>
      </c>
      <c r="AJ87" s="22">
        <v>77</v>
      </c>
      <c r="AK87" s="22">
        <v>0.287109</v>
      </c>
      <c r="AL87">
        <f t="shared" si="18"/>
        <v>18.142700000000001</v>
      </c>
      <c r="AM87">
        <f t="shared" si="19"/>
        <v>5.221124348700001</v>
      </c>
      <c r="AP87" s="9"/>
      <c r="AQ87" s="22">
        <v>1.3623000000000001</v>
      </c>
      <c r="AR87" s="22">
        <v>172.36600000000001</v>
      </c>
      <c r="AS87" s="22">
        <v>-1.7501800000000001E-2</v>
      </c>
      <c r="AT87" s="22">
        <v>77</v>
      </c>
      <c r="AU87" s="22">
        <v>1.3610800000000001</v>
      </c>
      <c r="AV87">
        <f t="shared" si="20"/>
        <v>17.501800000000003</v>
      </c>
      <c r="AW87">
        <f t="shared" si="21"/>
        <v>23.842702140000004</v>
      </c>
      <c r="AX87" s="9"/>
      <c r="AY87" s="22">
        <v>0.28778100000000001</v>
      </c>
      <c r="AZ87" s="22">
        <v>206.75</v>
      </c>
      <c r="BA87" s="22">
        <v>-1.81458E-2</v>
      </c>
      <c r="BB87" s="22">
        <v>77</v>
      </c>
      <c r="BC87" s="22">
        <v>0.28714000000000001</v>
      </c>
      <c r="BD87">
        <f t="shared" si="22"/>
        <v>18.145800000000001</v>
      </c>
      <c r="BE87">
        <f t="shared" si="23"/>
        <v>5.2220164698000007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1.35727</v>
      </c>
      <c r="H88" s="22">
        <v>35.0824</v>
      </c>
      <c r="I88" s="22">
        <v>-1.73584E-2</v>
      </c>
      <c r="J88" s="22">
        <v>78</v>
      </c>
      <c r="K88" s="22">
        <v>1.3565100000000001</v>
      </c>
      <c r="L88">
        <f t="shared" si="12"/>
        <v>17.3584</v>
      </c>
      <c r="M88">
        <f t="shared" si="13"/>
        <v>23.560035568</v>
      </c>
      <c r="N88" s="9"/>
      <c r="O88" s="22">
        <v>0.29281600000000002</v>
      </c>
      <c r="P88" s="22">
        <v>69.379599999999996</v>
      </c>
      <c r="Q88" s="22">
        <v>-1.7974899999999999E-2</v>
      </c>
      <c r="R88" s="22">
        <v>78</v>
      </c>
      <c r="S88" s="22">
        <v>0.292236</v>
      </c>
      <c r="T88">
        <f t="shared" si="14"/>
        <v>17.974899999999998</v>
      </c>
      <c r="U88">
        <f t="shared" si="15"/>
        <v>5.2633383183999998</v>
      </c>
      <c r="X88" s="9"/>
      <c r="Y88" s="22">
        <v>1.35727</v>
      </c>
      <c r="Z88" s="22">
        <v>103.714</v>
      </c>
      <c r="AA88" s="22">
        <v>-1.7459100000000002E-2</v>
      </c>
      <c r="AB88" s="22">
        <v>78</v>
      </c>
      <c r="AC88" s="22">
        <v>1.3562000000000001</v>
      </c>
      <c r="AD88">
        <f t="shared" si="16"/>
        <v>17.459100000000003</v>
      </c>
      <c r="AE88">
        <f t="shared" si="17"/>
        <v>23.696712657000003</v>
      </c>
      <c r="AF88" s="9"/>
      <c r="AG88" s="22">
        <v>0.29281600000000002</v>
      </c>
      <c r="AH88" s="22">
        <v>138.16499999999999</v>
      </c>
      <c r="AI88" s="22">
        <v>-1.8136599999999999E-2</v>
      </c>
      <c r="AJ88" s="22">
        <v>78</v>
      </c>
      <c r="AK88" s="22">
        <v>0.29266399999999998</v>
      </c>
      <c r="AL88">
        <f t="shared" si="18"/>
        <v>18.136599999999998</v>
      </c>
      <c r="AM88">
        <f t="shared" si="19"/>
        <v>5.3106866655999996</v>
      </c>
      <c r="AP88" s="9"/>
      <c r="AQ88" s="22">
        <v>1.35727</v>
      </c>
      <c r="AR88" s="22">
        <v>172.376</v>
      </c>
      <c r="AS88" s="22">
        <v>-1.75049E-2</v>
      </c>
      <c r="AT88" s="22">
        <v>78</v>
      </c>
      <c r="AU88" s="22">
        <v>1.3565100000000001</v>
      </c>
      <c r="AV88">
        <f t="shared" si="20"/>
        <v>17.504899999999999</v>
      </c>
      <c r="AW88">
        <f t="shared" si="21"/>
        <v>23.758875622999998</v>
      </c>
      <c r="AX88" s="9"/>
      <c r="AY88" s="22">
        <v>0.29281600000000002</v>
      </c>
      <c r="AZ88" s="22">
        <v>206.76</v>
      </c>
      <c r="BA88" s="22">
        <v>-1.8142700000000001E-2</v>
      </c>
      <c r="BB88" s="22">
        <v>78</v>
      </c>
      <c r="BC88" s="22">
        <v>0.29220600000000002</v>
      </c>
      <c r="BD88">
        <f t="shared" si="22"/>
        <v>18.142700000000001</v>
      </c>
      <c r="BE88">
        <f t="shared" si="23"/>
        <v>5.312472843200001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1.35223</v>
      </c>
      <c r="H89" s="22">
        <v>35.092500000000001</v>
      </c>
      <c r="I89" s="22">
        <v>-1.73676E-2</v>
      </c>
      <c r="J89" s="22">
        <v>79</v>
      </c>
      <c r="K89" s="22">
        <v>1.3513200000000001</v>
      </c>
      <c r="L89">
        <f t="shared" si="12"/>
        <v>17.367599999999999</v>
      </c>
      <c r="M89">
        <f t="shared" si="13"/>
        <v>23.484989748</v>
      </c>
      <c r="N89" s="9"/>
      <c r="O89" s="22">
        <v>0.29785200000000001</v>
      </c>
      <c r="P89" s="22">
        <v>69.389600000000002</v>
      </c>
      <c r="Q89" s="22">
        <v>-1.79688E-2</v>
      </c>
      <c r="R89" s="22">
        <v>79</v>
      </c>
      <c r="S89" s="22">
        <v>0.29724099999999998</v>
      </c>
      <c r="T89">
        <f t="shared" si="14"/>
        <v>17.968800000000002</v>
      </c>
      <c r="U89">
        <f t="shared" si="15"/>
        <v>5.3520430176000007</v>
      </c>
      <c r="X89" s="9"/>
      <c r="Y89" s="22">
        <v>1.35223</v>
      </c>
      <c r="Z89" s="22">
        <v>103.724</v>
      </c>
      <c r="AA89" s="22">
        <v>-1.7462200000000001E-2</v>
      </c>
      <c r="AB89" s="22">
        <v>79</v>
      </c>
      <c r="AC89" s="22">
        <v>1.3513200000000001</v>
      </c>
      <c r="AD89">
        <f t="shared" si="16"/>
        <v>17.462199999999999</v>
      </c>
      <c r="AE89">
        <f t="shared" si="17"/>
        <v>23.612910706000001</v>
      </c>
      <c r="AF89" s="9"/>
      <c r="AG89" s="22">
        <v>0.29785200000000001</v>
      </c>
      <c r="AH89" s="22">
        <v>138.17500000000001</v>
      </c>
      <c r="AI89" s="22">
        <v>-1.8136599999999999E-2</v>
      </c>
      <c r="AJ89" s="22">
        <v>79</v>
      </c>
      <c r="AK89" s="22">
        <v>0.29718</v>
      </c>
      <c r="AL89">
        <f t="shared" si="18"/>
        <v>18.136599999999998</v>
      </c>
      <c r="AM89">
        <f t="shared" si="19"/>
        <v>5.4020225831999991</v>
      </c>
      <c r="AP89" s="9"/>
      <c r="AQ89" s="22">
        <v>1.35223</v>
      </c>
      <c r="AR89" s="22">
        <v>172.386</v>
      </c>
      <c r="AS89" s="22">
        <v>-1.75079E-2</v>
      </c>
      <c r="AT89" s="22">
        <v>79</v>
      </c>
      <c r="AU89" s="22">
        <v>1.3513200000000001</v>
      </c>
      <c r="AV89">
        <f t="shared" si="20"/>
        <v>17.507899999999999</v>
      </c>
      <c r="AW89">
        <f t="shared" si="21"/>
        <v>23.674707616999999</v>
      </c>
      <c r="AX89" s="9"/>
      <c r="AY89" s="22">
        <v>0.29785200000000001</v>
      </c>
      <c r="AZ89" s="22">
        <v>206.77</v>
      </c>
      <c r="BA89" s="22">
        <v>-1.8142700000000001E-2</v>
      </c>
      <c r="BB89" s="22">
        <v>79</v>
      </c>
      <c r="BC89" s="22">
        <v>0.29718</v>
      </c>
      <c r="BD89">
        <f t="shared" si="22"/>
        <v>18.142700000000001</v>
      </c>
      <c r="BE89">
        <f t="shared" si="23"/>
        <v>5.4038394804000003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1.3472</v>
      </c>
      <c r="H90" s="22">
        <v>35.102499999999999</v>
      </c>
      <c r="I90" s="22">
        <v>-1.7373699999999999E-2</v>
      </c>
      <c r="J90" s="22">
        <v>80</v>
      </c>
      <c r="K90" s="22">
        <v>1.34613</v>
      </c>
      <c r="L90">
        <f t="shared" si="12"/>
        <v>17.373699999999999</v>
      </c>
      <c r="M90">
        <f t="shared" si="13"/>
        <v>23.405848639999999</v>
      </c>
      <c r="N90" s="9"/>
      <c r="O90" s="22">
        <v>0.30288700000000002</v>
      </c>
      <c r="P90" s="22">
        <v>69.399699999999996</v>
      </c>
      <c r="Q90" s="22">
        <v>-1.79688E-2</v>
      </c>
      <c r="R90" s="22">
        <v>80</v>
      </c>
      <c r="S90" s="22">
        <v>0.30236800000000003</v>
      </c>
      <c r="T90">
        <f t="shared" si="14"/>
        <v>17.968800000000002</v>
      </c>
      <c r="U90">
        <f t="shared" si="15"/>
        <v>5.4425159256000004</v>
      </c>
      <c r="X90" s="9"/>
      <c r="Y90" s="22">
        <v>1.3472</v>
      </c>
      <c r="Z90" s="22">
        <v>103.73399999999999</v>
      </c>
      <c r="AA90" s="22">
        <v>-1.7462200000000001E-2</v>
      </c>
      <c r="AB90" s="22">
        <v>80</v>
      </c>
      <c r="AC90" s="22">
        <v>1.34674</v>
      </c>
      <c r="AD90">
        <f t="shared" si="16"/>
        <v>17.462199999999999</v>
      </c>
      <c r="AE90">
        <f t="shared" si="17"/>
        <v>23.52507584</v>
      </c>
      <c r="AF90" s="9"/>
      <c r="AG90" s="22">
        <v>0.30288700000000002</v>
      </c>
      <c r="AH90" s="22">
        <v>138.185</v>
      </c>
      <c r="AI90" s="22">
        <v>-1.8127399999999998E-2</v>
      </c>
      <c r="AJ90" s="22">
        <v>80</v>
      </c>
      <c r="AK90" s="22">
        <v>0.30227700000000002</v>
      </c>
      <c r="AL90">
        <f t="shared" si="18"/>
        <v>18.127399999999998</v>
      </c>
      <c r="AM90">
        <f t="shared" si="19"/>
        <v>5.4905538038000001</v>
      </c>
      <c r="AP90" s="9"/>
      <c r="AQ90" s="22">
        <v>1.3472</v>
      </c>
      <c r="AR90" s="22">
        <v>172.39599999999999</v>
      </c>
      <c r="AS90" s="22">
        <v>-1.7513999999999998E-2</v>
      </c>
      <c r="AT90" s="22">
        <v>80</v>
      </c>
      <c r="AU90" s="22">
        <v>1.3464400000000001</v>
      </c>
      <c r="AV90">
        <f t="shared" si="20"/>
        <v>17.513999999999999</v>
      </c>
      <c r="AW90">
        <f t="shared" si="21"/>
        <v>23.594860799999999</v>
      </c>
      <c r="AX90" s="9"/>
      <c r="AY90" s="22">
        <v>0.30288700000000002</v>
      </c>
      <c r="AZ90" s="22">
        <v>206.78</v>
      </c>
      <c r="BA90" s="22">
        <v>-1.8139599999999999E-2</v>
      </c>
      <c r="BB90" s="22">
        <v>80</v>
      </c>
      <c r="BC90" s="22">
        <v>0.30252099999999998</v>
      </c>
      <c r="BD90">
        <f t="shared" si="22"/>
        <v>18.139599999999998</v>
      </c>
      <c r="BE90">
        <f t="shared" si="23"/>
        <v>5.4942490251999994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1.34216</v>
      </c>
      <c r="H91" s="22">
        <v>35.1126</v>
      </c>
      <c r="I91" s="22">
        <v>-1.7376699999999998E-2</v>
      </c>
      <c r="J91" s="22">
        <v>81</v>
      </c>
      <c r="K91" s="22">
        <v>1.3412500000000001</v>
      </c>
      <c r="L91">
        <f t="shared" si="12"/>
        <v>17.3767</v>
      </c>
      <c r="M91">
        <f t="shared" si="13"/>
        <v>23.322311672000001</v>
      </c>
      <c r="N91" s="9"/>
      <c r="O91" s="22">
        <v>0.30792199999999997</v>
      </c>
      <c r="P91" s="22">
        <v>69.409800000000004</v>
      </c>
      <c r="Q91" s="22">
        <v>-1.79688E-2</v>
      </c>
      <c r="R91" s="22">
        <v>81</v>
      </c>
      <c r="S91" s="22">
        <v>0.307587</v>
      </c>
      <c r="T91">
        <f t="shared" si="14"/>
        <v>17.968800000000002</v>
      </c>
      <c r="U91">
        <f t="shared" si="15"/>
        <v>5.5329888336000002</v>
      </c>
      <c r="X91" s="9"/>
      <c r="Y91" s="22">
        <v>1.34216</v>
      </c>
      <c r="Z91" s="22">
        <v>103.744</v>
      </c>
      <c r="AA91" s="22">
        <v>-1.74652E-2</v>
      </c>
      <c r="AB91" s="22">
        <v>81</v>
      </c>
      <c r="AC91" s="22">
        <v>1.34094</v>
      </c>
      <c r="AD91">
        <f t="shared" si="16"/>
        <v>17.465199999999999</v>
      </c>
      <c r="AE91">
        <f t="shared" si="17"/>
        <v>23.441092831999999</v>
      </c>
      <c r="AF91" s="9"/>
      <c r="AG91" s="22">
        <v>0.30792199999999997</v>
      </c>
      <c r="AH91" s="22">
        <v>138.19499999999999</v>
      </c>
      <c r="AI91" s="22">
        <v>-1.8124399999999999E-2</v>
      </c>
      <c r="AJ91" s="22">
        <v>81</v>
      </c>
      <c r="AK91" s="22">
        <v>0.30731199999999997</v>
      </c>
      <c r="AL91">
        <f t="shared" si="18"/>
        <v>18.124399999999998</v>
      </c>
      <c r="AM91">
        <f t="shared" si="19"/>
        <v>5.5809014967999993</v>
      </c>
      <c r="AP91" s="9"/>
      <c r="AQ91" s="22">
        <v>1.34216</v>
      </c>
      <c r="AR91" s="22">
        <v>172.40600000000001</v>
      </c>
      <c r="AS91" s="22">
        <v>-1.7517100000000001E-2</v>
      </c>
      <c r="AT91" s="22">
        <v>81</v>
      </c>
      <c r="AU91" s="22">
        <v>1.3412500000000001</v>
      </c>
      <c r="AV91">
        <f t="shared" si="20"/>
        <v>17.517099999999999</v>
      </c>
      <c r="AW91">
        <f t="shared" si="21"/>
        <v>23.510750936000001</v>
      </c>
      <c r="AX91" s="9"/>
      <c r="AY91" s="22">
        <v>0.30792199999999997</v>
      </c>
      <c r="AZ91" s="22">
        <v>206.79</v>
      </c>
      <c r="BA91" s="22">
        <v>-1.8136599999999999E-2</v>
      </c>
      <c r="BB91" s="22">
        <v>81</v>
      </c>
      <c r="BC91" s="22">
        <v>0.30712899999999999</v>
      </c>
      <c r="BD91">
        <f t="shared" si="22"/>
        <v>18.136599999999998</v>
      </c>
      <c r="BE91">
        <f t="shared" si="23"/>
        <v>5.5846581451999988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1.3371299999999999</v>
      </c>
      <c r="H92" s="22">
        <v>35.122700000000002</v>
      </c>
      <c r="I92" s="22">
        <v>-1.7388899999999999E-2</v>
      </c>
      <c r="J92" s="22">
        <v>82</v>
      </c>
      <c r="K92" s="22">
        <v>1.33667</v>
      </c>
      <c r="L92">
        <f t="shared" si="12"/>
        <v>17.3889</v>
      </c>
      <c r="M92">
        <f t="shared" si="13"/>
        <v>23.251219856999999</v>
      </c>
      <c r="N92" s="9"/>
      <c r="O92" s="22">
        <v>0.31295800000000001</v>
      </c>
      <c r="P92" s="22">
        <v>69.419799999999995</v>
      </c>
      <c r="Q92" s="22">
        <v>-1.7962599999999999E-2</v>
      </c>
      <c r="R92" s="22">
        <v>82</v>
      </c>
      <c r="S92" s="22">
        <v>0.312531</v>
      </c>
      <c r="T92">
        <f t="shared" si="14"/>
        <v>17.962599999999998</v>
      </c>
      <c r="U92">
        <f t="shared" si="15"/>
        <v>5.6215393707999999</v>
      </c>
      <c r="X92" s="9"/>
      <c r="Y92" s="22">
        <v>1.3371299999999999</v>
      </c>
      <c r="Z92" s="22">
        <v>103.754</v>
      </c>
      <c r="AA92" s="22">
        <v>-1.7468299999999999E-2</v>
      </c>
      <c r="AB92" s="22">
        <v>82</v>
      </c>
      <c r="AC92" s="22">
        <v>1.33606</v>
      </c>
      <c r="AD92">
        <f t="shared" si="16"/>
        <v>17.468299999999999</v>
      </c>
      <c r="AE92">
        <f t="shared" si="17"/>
        <v>23.357387978999999</v>
      </c>
      <c r="AF92" s="9"/>
      <c r="AG92" s="22">
        <v>0.31295800000000001</v>
      </c>
      <c r="AH92" s="22">
        <v>138.20500000000001</v>
      </c>
      <c r="AI92" s="22">
        <v>-1.81213E-2</v>
      </c>
      <c r="AJ92" s="22">
        <v>82</v>
      </c>
      <c r="AK92" s="22">
        <v>0.31240800000000002</v>
      </c>
      <c r="AL92">
        <f t="shared" si="18"/>
        <v>18.121300000000002</v>
      </c>
      <c r="AM92">
        <f t="shared" si="19"/>
        <v>5.6712058054000005</v>
      </c>
      <c r="AP92" s="9"/>
      <c r="AQ92" s="22">
        <v>1.3371299999999999</v>
      </c>
      <c r="AR92" s="22">
        <v>172.416</v>
      </c>
      <c r="AS92" s="22">
        <v>-1.7523199999999999E-2</v>
      </c>
      <c r="AT92" s="22">
        <v>82</v>
      </c>
      <c r="AU92" s="22">
        <v>1.33636</v>
      </c>
      <c r="AV92">
        <f t="shared" si="20"/>
        <v>17.523199999999999</v>
      </c>
      <c r="AW92">
        <f t="shared" si="21"/>
        <v>23.430796415999996</v>
      </c>
      <c r="AX92" s="9"/>
      <c r="AY92" s="22">
        <v>0.31295800000000001</v>
      </c>
      <c r="AZ92" s="22">
        <v>206.8</v>
      </c>
      <c r="BA92" s="22">
        <v>-1.8130500000000001E-2</v>
      </c>
      <c r="BB92" s="22">
        <v>82</v>
      </c>
      <c r="BC92" s="22">
        <v>0.31225599999999998</v>
      </c>
      <c r="BD92">
        <f t="shared" si="22"/>
        <v>18.130500000000001</v>
      </c>
      <c r="BE92">
        <f t="shared" si="23"/>
        <v>5.6740850190000005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1.33209</v>
      </c>
      <c r="H93" s="22">
        <v>35.132800000000003</v>
      </c>
      <c r="I93" s="22">
        <v>-1.7388899999999999E-2</v>
      </c>
      <c r="J93" s="22">
        <v>83</v>
      </c>
      <c r="K93" s="22">
        <v>1.33118</v>
      </c>
      <c r="L93">
        <f t="shared" si="12"/>
        <v>17.3889</v>
      </c>
      <c r="M93">
        <f t="shared" si="13"/>
        <v>23.163579801000001</v>
      </c>
      <c r="N93" s="9"/>
      <c r="O93" s="22">
        <v>0.31799300000000003</v>
      </c>
      <c r="P93" s="22">
        <v>69.429900000000004</v>
      </c>
      <c r="Q93" s="22">
        <v>-1.79565E-2</v>
      </c>
      <c r="R93" s="22">
        <v>83</v>
      </c>
      <c r="S93" s="22">
        <v>0.317413</v>
      </c>
      <c r="T93">
        <f t="shared" si="14"/>
        <v>17.956500000000002</v>
      </c>
      <c r="U93">
        <f t="shared" si="15"/>
        <v>5.7100413045000007</v>
      </c>
      <c r="X93" s="9"/>
      <c r="Y93" s="22">
        <v>1.33209</v>
      </c>
      <c r="Z93" s="22">
        <v>103.764</v>
      </c>
      <c r="AA93" s="22">
        <v>-1.7471299999999999E-2</v>
      </c>
      <c r="AB93" s="22">
        <v>83</v>
      </c>
      <c r="AC93" s="22">
        <v>1.33148</v>
      </c>
      <c r="AD93">
        <f t="shared" si="16"/>
        <v>17.471299999999999</v>
      </c>
      <c r="AE93">
        <f t="shared" si="17"/>
        <v>23.273344016999999</v>
      </c>
      <c r="AF93" s="9"/>
      <c r="AG93" s="22">
        <v>0.31799300000000003</v>
      </c>
      <c r="AH93" s="22">
        <v>138.215</v>
      </c>
      <c r="AI93" s="22">
        <v>-1.81091E-2</v>
      </c>
      <c r="AJ93" s="22">
        <v>83</v>
      </c>
      <c r="AK93" s="22">
        <v>0.31756600000000001</v>
      </c>
      <c r="AL93">
        <f t="shared" si="18"/>
        <v>18.109099999999998</v>
      </c>
      <c r="AM93">
        <f t="shared" si="19"/>
        <v>5.7585670362999997</v>
      </c>
      <c r="AP93" s="9"/>
      <c r="AQ93" s="22">
        <v>1.33209</v>
      </c>
      <c r="AR93" s="22">
        <v>172.42599999999999</v>
      </c>
      <c r="AS93" s="22">
        <v>-1.7526199999999999E-2</v>
      </c>
      <c r="AT93" s="22">
        <v>83</v>
      </c>
      <c r="AU93" s="22">
        <v>1.33179</v>
      </c>
      <c r="AV93">
        <f t="shared" si="20"/>
        <v>17.526199999999999</v>
      </c>
      <c r="AW93">
        <f t="shared" si="21"/>
        <v>23.346475758</v>
      </c>
      <c r="AX93" s="9"/>
      <c r="AY93" s="22">
        <v>0.31799300000000003</v>
      </c>
      <c r="AZ93" s="22">
        <v>206.81</v>
      </c>
      <c r="BA93" s="22">
        <v>-1.8127399999999998E-2</v>
      </c>
      <c r="BB93" s="22">
        <v>83</v>
      </c>
      <c r="BC93" s="22">
        <v>0.31732199999999999</v>
      </c>
      <c r="BD93">
        <f t="shared" si="22"/>
        <v>18.127399999999998</v>
      </c>
      <c r="BE93">
        <f t="shared" si="23"/>
        <v>5.7643863081999998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1.3270599999999999</v>
      </c>
      <c r="H94" s="22">
        <v>35.142800000000001</v>
      </c>
      <c r="I94" s="22">
        <v>-1.7388899999999999E-2</v>
      </c>
      <c r="J94" s="22">
        <v>84</v>
      </c>
      <c r="K94" s="22">
        <v>1.3266</v>
      </c>
      <c r="L94">
        <f t="shared" si="12"/>
        <v>17.3889</v>
      </c>
      <c r="M94">
        <f t="shared" si="13"/>
        <v>23.076113633999999</v>
      </c>
      <c r="N94" s="9"/>
      <c r="O94" s="22">
        <v>0.32302900000000001</v>
      </c>
      <c r="P94" s="22">
        <v>69.44</v>
      </c>
      <c r="Q94" s="22">
        <v>-1.7950399999999998E-2</v>
      </c>
      <c r="R94" s="22">
        <v>84</v>
      </c>
      <c r="S94" s="22">
        <v>0.322357</v>
      </c>
      <c r="T94">
        <f t="shared" si="14"/>
        <v>17.950399999999998</v>
      </c>
      <c r="U94">
        <f t="shared" si="15"/>
        <v>5.7984997615999996</v>
      </c>
      <c r="X94" s="9"/>
      <c r="Y94" s="22">
        <v>1.3270599999999999</v>
      </c>
      <c r="Z94" s="22">
        <v>103.774</v>
      </c>
      <c r="AA94" s="22">
        <v>-1.7474400000000001E-2</v>
      </c>
      <c r="AB94" s="22">
        <v>84</v>
      </c>
      <c r="AC94" s="22">
        <v>1.32538</v>
      </c>
      <c r="AD94">
        <f t="shared" si="16"/>
        <v>17.474400000000003</v>
      </c>
      <c r="AE94">
        <f t="shared" si="17"/>
        <v>23.189577264</v>
      </c>
      <c r="AF94" s="9"/>
      <c r="AG94" s="22">
        <v>0.32302900000000001</v>
      </c>
      <c r="AH94" s="22">
        <v>138.22499999999999</v>
      </c>
      <c r="AI94" s="22">
        <v>-1.81061E-2</v>
      </c>
      <c r="AJ94" s="22">
        <v>84</v>
      </c>
      <c r="AK94" s="22">
        <v>0.32244899999999999</v>
      </c>
      <c r="AL94">
        <f t="shared" si="18"/>
        <v>18.106100000000001</v>
      </c>
      <c r="AM94">
        <f t="shared" si="19"/>
        <v>5.848795376900001</v>
      </c>
      <c r="AP94" s="9"/>
      <c r="AQ94" s="22">
        <v>1.3270599999999999</v>
      </c>
      <c r="AR94" s="22">
        <v>172.43600000000001</v>
      </c>
      <c r="AS94" s="22">
        <v>-1.7526199999999999E-2</v>
      </c>
      <c r="AT94" s="22">
        <v>84</v>
      </c>
      <c r="AU94" s="22">
        <v>1.3266</v>
      </c>
      <c r="AV94">
        <f t="shared" si="20"/>
        <v>17.526199999999999</v>
      </c>
      <c r="AW94">
        <f t="shared" si="21"/>
        <v>23.258318971999998</v>
      </c>
      <c r="AX94" s="9"/>
      <c r="AY94" s="22">
        <v>0.32302900000000001</v>
      </c>
      <c r="AZ94" s="22">
        <v>206.821</v>
      </c>
      <c r="BA94" s="22">
        <v>-1.8124399999999999E-2</v>
      </c>
      <c r="BB94" s="22">
        <v>84</v>
      </c>
      <c r="BC94" s="22">
        <v>0.32220500000000002</v>
      </c>
      <c r="BD94">
        <f t="shared" si="22"/>
        <v>18.124399999999998</v>
      </c>
      <c r="BE94">
        <f t="shared" si="23"/>
        <v>5.8547068075999995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1.32202</v>
      </c>
      <c r="H95" s="22">
        <v>35.152900000000002</v>
      </c>
      <c r="I95" s="22">
        <v>-1.73981E-2</v>
      </c>
      <c r="J95" s="22">
        <v>85</v>
      </c>
      <c r="K95" s="22">
        <v>1.32111</v>
      </c>
      <c r="L95">
        <f t="shared" si="12"/>
        <v>17.398099999999999</v>
      </c>
      <c r="M95">
        <f t="shared" si="13"/>
        <v>23.000636161999999</v>
      </c>
      <c r="N95" s="9"/>
      <c r="O95" s="22">
        <v>0.32806400000000002</v>
      </c>
      <c r="P95" s="22">
        <v>69.45</v>
      </c>
      <c r="Q95" s="22">
        <v>-1.7950399999999998E-2</v>
      </c>
      <c r="R95" s="22">
        <v>85</v>
      </c>
      <c r="S95" s="22">
        <v>0.32782</v>
      </c>
      <c r="T95">
        <f t="shared" si="14"/>
        <v>17.950399999999998</v>
      </c>
      <c r="U95">
        <f t="shared" si="15"/>
        <v>5.8888800255999998</v>
      </c>
      <c r="X95" s="9"/>
      <c r="Y95" s="22">
        <v>1.32202</v>
      </c>
      <c r="Z95" s="22">
        <v>103.78400000000001</v>
      </c>
      <c r="AA95" s="22">
        <v>-1.7477400000000001E-2</v>
      </c>
      <c r="AB95" s="22">
        <v>85</v>
      </c>
      <c r="AC95" s="22">
        <v>1.32111</v>
      </c>
      <c r="AD95">
        <f t="shared" si="16"/>
        <v>17.477399999999999</v>
      </c>
      <c r="AE95">
        <f t="shared" si="17"/>
        <v>23.105472347999999</v>
      </c>
      <c r="AF95" s="9"/>
      <c r="AG95" s="22">
        <v>0.32806400000000002</v>
      </c>
      <c r="AH95" s="22">
        <v>138.23500000000001</v>
      </c>
      <c r="AI95" s="22">
        <v>-1.8100000000000002E-2</v>
      </c>
      <c r="AJ95" s="22">
        <v>85</v>
      </c>
      <c r="AK95" s="22">
        <v>0.32733200000000001</v>
      </c>
      <c r="AL95">
        <f t="shared" si="18"/>
        <v>18.100000000000001</v>
      </c>
      <c r="AM95">
        <f t="shared" si="19"/>
        <v>5.9379584000000012</v>
      </c>
      <c r="AP95" s="9"/>
      <c r="AQ95" s="22">
        <v>1.32202</v>
      </c>
      <c r="AR95" s="22">
        <v>172.446</v>
      </c>
      <c r="AS95" s="22">
        <v>-1.7529300000000001E-2</v>
      </c>
      <c r="AT95" s="22">
        <v>85</v>
      </c>
      <c r="AU95" s="22">
        <v>1.32111</v>
      </c>
      <c r="AV95">
        <f t="shared" si="20"/>
        <v>17.529300000000003</v>
      </c>
      <c r="AW95">
        <f t="shared" si="21"/>
        <v>23.174085186000003</v>
      </c>
      <c r="AX95" s="9"/>
      <c r="AY95" s="22">
        <v>0.32806400000000002</v>
      </c>
      <c r="AZ95" s="22">
        <v>206.83099999999999</v>
      </c>
      <c r="BA95" s="22">
        <v>-1.81213E-2</v>
      </c>
      <c r="BB95" s="22">
        <v>85</v>
      </c>
      <c r="BC95" s="22">
        <v>0.32736199999999999</v>
      </c>
      <c r="BD95">
        <f t="shared" si="22"/>
        <v>18.121300000000002</v>
      </c>
      <c r="BE95">
        <f t="shared" si="23"/>
        <v>5.9449461632000009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1.3169900000000001</v>
      </c>
      <c r="H96" s="22">
        <v>35.162999999999997</v>
      </c>
      <c r="I96" s="22">
        <v>-1.7395000000000001E-2</v>
      </c>
      <c r="J96" s="22">
        <v>86</v>
      </c>
      <c r="K96" s="22">
        <v>1.31653</v>
      </c>
      <c r="L96">
        <f t="shared" si="12"/>
        <v>17.395</v>
      </c>
      <c r="M96">
        <f t="shared" si="13"/>
        <v>22.909041050000003</v>
      </c>
      <c r="N96" s="9"/>
      <c r="O96" s="22">
        <v>0.33309899999999998</v>
      </c>
      <c r="P96" s="22">
        <v>69.460099999999997</v>
      </c>
      <c r="Q96" s="22">
        <v>-1.79443E-2</v>
      </c>
      <c r="R96" s="22">
        <v>86</v>
      </c>
      <c r="S96" s="22">
        <v>0.33245799999999998</v>
      </c>
      <c r="T96">
        <f t="shared" si="14"/>
        <v>17.944299999999998</v>
      </c>
      <c r="U96">
        <f t="shared" si="15"/>
        <v>5.9772283856999993</v>
      </c>
      <c r="X96" s="9"/>
      <c r="Y96" s="22">
        <v>1.3169900000000001</v>
      </c>
      <c r="Z96" s="22">
        <v>103.794</v>
      </c>
      <c r="AA96" s="22">
        <v>-1.7483499999999999E-2</v>
      </c>
      <c r="AB96" s="22">
        <v>86</v>
      </c>
      <c r="AC96" s="22">
        <v>1.31592</v>
      </c>
      <c r="AD96">
        <f t="shared" si="16"/>
        <v>17.483499999999999</v>
      </c>
      <c r="AE96">
        <f t="shared" si="17"/>
        <v>23.025594665</v>
      </c>
      <c r="AF96" s="9"/>
      <c r="AG96" s="22">
        <v>0.33309899999999998</v>
      </c>
      <c r="AH96" s="22">
        <v>138.245</v>
      </c>
      <c r="AI96" s="22">
        <v>-1.8103000000000001E-2</v>
      </c>
      <c r="AJ96" s="22">
        <v>86</v>
      </c>
      <c r="AK96" s="22">
        <v>0.332397</v>
      </c>
      <c r="AL96">
        <f t="shared" si="18"/>
        <v>18.103000000000002</v>
      </c>
      <c r="AM96">
        <f t="shared" si="19"/>
        <v>6.030091197</v>
      </c>
      <c r="AP96" s="9"/>
      <c r="AQ96" s="22">
        <v>1.3169900000000001</v>
      </c>
      <c r="AR96" s="22">
        <v>172.45699999999999</v>
      </c>
      <c r="AS96" s="22">
        <v>-1.7532300000000001E-2</v>
      </c>
      <c r="AT96" s="22">
        <v>86</v>
      </c>
      <c r="AU96" s="22">
        <v>1.3162199999999999</v>
      </c>
      <c r="AV96">
        <f t="shared" si="20"/>
        <v>17.532299999999999</v>
      </c>
      <c r="AW96">
        <f t="shared" si="21"/>
        <v>23.089863777000001</v>
      </c>
      <c r="AX96" s="9"/>
      <c r="AY96" s="22">
        <v>0.33309899999999998</v>
      </c>
      <c r="AZ96" s="22">
        <v>206.84100000000001</v>
      </c>
      <c r="BA96" s="22">
        <v>-1.8112199999999998E-2</v>
      </c>
      <c r="BB96" s="22">
        <v>86</v>
      </c>
      <c r="BC96" s="22">
        <v>0.33245799999999998</v>
      </c>
      <c r="BD96">
        <f t="shared" si="22"/>
        <v>18.112199999999998</v>
      </c>
      <c r="BE96">
        <f t="shared" si="23"/>
        <v>6.0331557077999989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1.3119499999999999</v>
      </c>
      <c r="H97" s="22">
        <v>35.173000000000002</v>
      </c>
      <c r="I97" s="22">
        <v>-1.7395000000000001E-2</v>
      </c>
      <c r="J97" s="22">
        <v>87</v>
      </c>
      <c r="K97" s="22">
        <v>1.31134</v>
      </c>
      <c r="L97">
        <f t="shared" si="12"/>
        <v>17.395</v>
      </c>
      <c r="M97">
        <f t="shared" si="13"/>
        <v>22.821370249999998</v>
      </c>
      <c r="N97" s="9"/>
      <c r="O97" s="22">
        <v>0.33813500000000002</v>
      </c>
      <c r="P97" s="22">
        <v>69.470200000000006</v>
      </c>
      <c r="Q97" s="22">
        <v>-1.7938200000000001E-2</v>
      </c>
      <c r="R97" s="22">
        <v>87</v>
      </c>
      <c r="S97" s="22">
        <v>0.33761600000000003</v>
      </c>
      <c r="T97">
        <f t="shared" si="14"/>
        <v>17.938200000000002</v>
      </c>
      <c r="U97">
        <f t="shared" si="15"/>
        <v>6.0655332570000011</v>
      </c>
      <c r="X97" s="9"/>
      <c r="Y97" s="22">
        <v>1.3119499999999999</v>
      </c>
      <c r="Z97" s="22">
        <v>103.804</v>
      </c>
      <c r="AA97" s="22">
        <v>-1.7483499999999999E-2</v>
      </c>
      <c r="AB97" s="22">
        <v>87</v>
      </c>
      <c r="AC97" s="22">
        <v>1.31104</v>
      </c>
      <c r="AD97">
        <f t="shared" si="16"/>
        <v>17.483499999999999</v>
      </c>
      <c r="AE97">
        <f t="shared" si="17"/>
        <v>22.937477824999998</v>
      </c>
      <c r="AF97" s="9"/>
      <c r="AG97" s="22">
        <v>0.33813500000000002</v>
      </c>
      <c r="AH97" s="22">
        <v>138.255</v>
      </c>
      <c r="AI97" s="22">
        <v>-1.8103000000000001E-2</v>
      </c>
      <c r="AJ97" s="22">
        <v>87</v>
      </c>
      <c r="AK97" s="22">
        <v>0.33749400000000002</v>
      </c>
      <c r="AL97">
        <f t="shared" si="18"/>
        <v>18.103000000000002</v>
      </c>
      <c r="AM97">
        <f t="shared" si="19"/>
        <v>6.1212579050000011</v>
      </c>
      <c r="AP97" s="9"/>
      <c r="AQ97" s="22">
        <v>1.3119499999999999</v>
      </c>
      <c r="AR97" s="22">
        <v>172.46700000000001</v>
      </c>
      <c r="AS97" s="22">
        <v>-1.75354E-2</v>
      </c>
      <c r="AT97" s="22">
        <v>87</v>
      </c>
      <c r="AU97" s="22">
        <v>1.31134</v>
      </c>
      <c r="AV97">
        <f t="shared" si="20"/>
        <v>17.535399999999999</v>
      </c>
      <c r="AW97">
        <f t="shared" si="21"/>
        <v>23.005568029999999</v>
      </c>
      <c r="AX97" s="9"/>
      <c r="AY97" s="22">
        <v>0.33813500000000002</v>
      </c>
      <c r="AZ97" s="22">
        <v>206.851</v>
      </c>
      <c r="BA97" s="22">
        <v>-1.8112199999999998E-2</v>
      </c>
      <c r="BB97" s="22">
        <v>87</v>
      </c>
      <c r="BC97" s="22">
        <v>0.33746300000000001</v>
      </c>
      <c r="BD97">
        <f t="shared" si="22"/>
        <v>18.112199999999998</v>
      </c>
      <c r="BE97">
        <f t="shared" si="23"/>
        <v>6.1243687469999992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1.3069200000000001</v>
      </c>
      <c r="H98" s="22">
        <v>35.183100000000003</v>
      </c>
      <c r="I98" s="22">
        <v>-1.73981E-2</v>
      </c>
      <c r="J98" s="22">
        <v>88</v>
      </c>
      <c r="K98" s="22">
        <v>1.3061499999999999</v>
      </c>
      <c r="L98">
        <f t="shared" si="12"/>
        <v>17.398099999999999</v>
      </c>
      <c r="M98">
        <f t="shared" si="13"/>
        <v>22.737924851999999</v>
      </c>
      <c r="N98" s="9"/>
      <c r="O98" s="22">
        <v>0.34316999999999998</v>
      </c>
      <c r="P98" s="22">
        <v>69.4803</v>
      </c>
      <c r="Q98" s="22">
        <v>-1.79413E-2</v>
      </c>
      <c r="R98" s="22">
        <v>88</v>
      </c>
      <c r="S98" s="22">
        <v>0.34228500000000001</v>
      </c>
      <c r="T98">
        <f t="shared" si="14"/>
        <v>17.941300000000002</v>
      </c>
      <c r="U98">
        <f t="shared" si="15"/>
        <v>6.1569159210000004</v>
      </c>
      <c r="X98" s="9"/>
      <c r="Y98" s="22">
        <v>1.3069200000000001</v>
      </c>
      <c r="Z98" s="22">
        <v>103.81399999999999</v>
      </c>
      <c r="AA98" s="22">
        <v>-1.7486600000000001E-2</v>
      </c>
      <c r="AB98" s="22">
        <v>88</v>
      </c>
      <c r="AC98" s="22">
        <v>1.30585</v>
      </c>
      <c r="AD98">
        <f t="shared" si="16"/>
        <v>17.486600000000003</v>
      </c>
      <c r="AE98">
        <f t="shared" si="17"/>
        <v>22.853587272000006</v>
      </c>
      <c r="AF98" s="9"/>
      <c r="AG98" s="22">
        <v>0.34316999999999998</v>
      </c>
      <c r="AH98" s="22">
        <v>138.26599999999999</v>
      </c>
      <c r="AI98" s="22">
        <v>-1.8100000000000002E-2</v>
      </c>
      <c r="AJ98" s="22">
        <v>88</v>
      </c>
      <c r="AK98" s="22">
        <v>0.34255999999999998</v>
      </c>
      <c r="AL98">
        <f t="shared" si="18"/>
        <v>18.100000000000001</v>
      </c>
      <c r="AM98">
        <f t="shared" si="19"/>
        <v>6.2113769999999997</v>
      </c>
      <c r="AP98" s="9"/>
      <c r="AQ98" s="22">
        <v>1.3069200000000001</v>
      </c>
      <c r="AR98" s="22">
        <v>172.477</v>
      </c>
      <c r="AS98" s="22">
        <v>-1.7538499999999999E-2</v>
      </c>
      <c r="AT98" s="22">
        <v>88</v>
      </c>
      <c r="AU98" s="22">
        <v>1.3067599999999999</v>
      </c>
      <c r="AV98">
        <f t="shared" si="20"/>
        <v>17.538499999999999</v>
      </c>
      <c r="AW98">
        <f t="shared" si="21"/>
        <v>22.92141642</v>
      </c>
      <c r="AX98" s="9"/>
      <c r="AY98" s="22">
        <v>0.34316999999999998</v>
      </c>
      <c r="AZ98" s="22">
        <v>206.86099999999999</v>
      </c>
      <c r="BA98" s="22">
        <v>-1.81091E-2</v>
      </c>
      <c r="BB98" s="22">
        <v>88</v>
      </c>
      <c r="BC98" s="22">
        <v>0.34259000000000001</v>
      </c>
      <c r="BD98">
        <f t="shared" si="22"/>
        <v>18.109099999999998</v>
      </c>
      <c r="BE98">
        <f t="shared" si="23"/>
        <v>6.214499846999999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1.3018799999999999</v>
      </c>
      <c r="H99" s="22">
        <v>35.193199999999997</v>
      </c>
      <c r="I99" s="22">
        <v>-1.7395000000000001E-2</v>
      </c>
      <c r="J99" s="22">
        <v>89</v>
      </c>
      <c r="K99" s="22">
        <v>1.3012699999999999</v>
      </c>
      <c r="L99">
        <f t="shared" si="12"/>
        <v>17.395</v>
      </c>
      <c r="M99">
        <f t="shared" si="13"/>
        <v>22.646202599999999</v>
      </c>
      <c r="N99" s="9"/>
      <c r="O99" s="22">
        <v>0.34820600000000002</v>
      </c>
      <c r="P99" s="22">
        <v>69.490300000000005</v>
      </c>
      <c r="Q99" s="22">
        <v>-1.7935199999999998E-2</v>
      </c>
      <c r="R99" s="22">
        <v>89</v>
      </c>
      <c r="S99" s="22">
        <v>0.347748</v>
      </c>
      <c r="T99">
        <f t="shared" si="14"/>
        <v>17.935199999999998</v>
      </c>
      <c r="U99">
        <f t="shared" si="15"/>
        <v>6.2451442511999993</v>
      </c>
      <c r="X99" s="9"/>
      <c r="Y99" s="22">
        <v>1.3018799999999999</v>
      </c>
      <c r="Z99" s="22">
        <v>103.824</v>
      </c>
      <c r="AA99" s="22">
        <v>-1.7489600000000001E-2</v>
      </c>
      <c r="AB99" s="22">
        <v>89</v>
      </c>
      <c r="AC99" s="22">
        <v>1.3009599999999999</v>
      </c>
      <c r="AD99">
        <f t="shared" si="16"/>
        <v>17.489599999999999</v>
      </c>
      <c r="AE99">
        <f t="shared" si="17"/>
        <v>22.769360447999997</v>
      </c>
      <c r="AF99" s="9"/>
      <c r="AG99" s="22">
        <v>0.34820600000000002</v>
      </c>
      <c r="AH99" s="22">
        <v>138.27600000000001</v>
      </c>
      <c r="AI99" s="22">
        <v>-1.8090800000000001E-2</v>
      </c>
      <c r="AJ99" s="22">
        <v>89</v>
      </c>
      <c r="AK99" s="22">
        <v>0.34756500000000001</v>
      </c>
      <c r="AL99">
        <f t="shared" si="18"/>
        <v>18.090800000000002</v>
      </c>
      <c r="AM99">
        <f t="shared" si="19"/>
        <v>6.2993251048000012</v>
      </c>
      <c r="AP99" s="9"/>
      <c r="AQ99" s="22">
        <v>1.3018799999999999</v>
      </c>
      <c r="AR99" s="22">
        <v>172.48699999999999</v>
      </c>
      <c r="AS99" s="22">
        <v>-1.7541500000000002E-2</v>
      </c>
      <c r="AT99" s="22">
        <v>89</v>
      </c>
      <c r="AU99" s="22">
        <v>1.3012699999999999</v>
      </c>
      <c r="AV99">
        <f t="shared" si="20"/>
        <v>17.541500000000003</v>
      </c>
      <c r="AW99">
        <f t="shared" si="21"/>
        <v>22.836928020000002</v>
      </c>
      <c r="AX99" s="9"/>
      <c r="AY99" s="22">
        <v>0.34820600000000002</v>
      </c>
      <c r="AZ99" s="22">
        <v>206.87100000000001</v>
      </c>
      <c r="BA99" s="22">
        <v>-1.81061E-2</v>
      </c>
      <c r="BB99" s="22">
        <v>89</v>
      </c>
      <c r="BC99" s="22">
        <v>0.34765600000000002</v>
      </c>
      <c r="BD99">
        <f t="shared" si="22"/>
        <v>18.106100000000001</v>
      </c>
      <c r="BE99">
        <f t="shared" si="23"/>
        <v>6.304652656600001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1.29684</v>
      </c>
      <c r="H100" s="22">
        <v>35.203299999999999</v>
      </c>
      <c r="I100" s="22">
        <v>-1.7392000000000001E-2</v>
      </c>
      <c r="J100" s="22">
        <v>90</v>
      </c>
      <c r="K100" s="22">
        <v>1.2957799999999999</v>
      </c>
      <c r="L100">
        <f t="shared" si="12"/>
        <v>17.391999999999999</v>
      </c>
      <c r="M100">
        <f t="shared" si="13"/>
        <v>22.554641279999998</v>
      </c>
      <c r="N100" s="9"/>
      <c r="O100" s="22">
        <v>0.35324100000000003</v>
      </c>
      <c r="P100" s="22">
        <v>69.500399999999999</v>
      </c>
      <c r="Q100" s="22">
        <v>-1.7938200000000001E-2</v>
      </c>
      <c r="R100" s="22">
        <v>90</v>
      </c>
      <c r="S100" s="22">
        <v>0.35305799999999998</v>
      </c>
      <c r="T100">
        <f t="shared" si="14"/>
        <v>17.938200000000002</v>
      </c>
      <c r="U100">
        <f t="shared" si="15"/>
        <v>6.3365077062000008</v>
      </c>
      <c r="X100" s="9"/>
      <c r="Y100" s="22">
        <v>1.29684</v>
      </c>
      <c r="Z100" s="22">
        <v>103.83499999999999</v>
      </c>
      <c r="AA100" s="22">
        <v>-1.7489600000000001E-2</v>
      </c>
      <c r="AB100" s="22">
        <v>90</v>
      </c>
      <c r="AC100" s="22">
        <v>1.2954699999999999</v>
      </c>
      <c r="AD100">
        <f t="shared" si="16"/>
        <v>17.489599999999999</v>
      </c>
      <c r="AE100">
        <f t="shared" si="17"/>
        <v>22.681212863999999</v>
      </c>
      <c r="AF100" s="9"/>
      <c r="AG100" s="22">
        <v>0.35324100000000003</v>
      </c>
      <c r="AH100" s="22">
        <v>138.286</v>
      </c>
      <c r="AI100" s="22">
        <v>-1.8087800000000001E-2</v>
      </c>
      <c r="AJ100" s="22">
        <v>90</v>
      </c>
      <c r="AK100" s="22">
        <v>0.35247800000000001</v>
      </c>
      <c r="AL100">
        <f t="shared" si="18"/>
        <v>18.087800000000001</v>
      </c>
      <c r="AM100">
        <f t="shared" si="19"/>
        <v>6.3893525598000007</v>
      </c>
      <c r="AP100" s="9"/>
      <c r="AQ100" s="22">
        <v>1.29684</v>
      </c>
      <c r="AR100" s="22">
        <v>172.49700000000001</v>
      </c>
      <c r="AS100" s="22">
        <v>-1.7541500000000002E-2</v>
      </c>
      <c r="AT100" s="22">
        <v>90</v>
      </c>
      <c r="AU100" s="22">
        <v>1.2957799999999999</v>
      </c>
      <c r="AV100">
        <f t="shared" si="20"/>
        <v>17.541500000000003</v>
      </c>
      <c r="AW100">
        <f t="shared" si="21"/>
        <v>22.748518860000004</v>
      </c>
      <c r="AX100" s="9"/>
      <c r="AY100" s="22">
        <v>0.35324100000000003</v>
      </c>
      <c r="AZ100" s="22">
        <v>206.881</v>
      </c>
      <c r="BA100" s="22">
        <v>-1.8100000000000002E-2</v>
      </c>
      <c r="BB100" s="22">
        <v>90</v>
      </c>
      <c r="BC100" s="22">
        <v>0.35272199999999998</v>
      </c>
      <c r="BD100">
        <f t="shared" si="22"/>
        <v>18.100000000000001</v>
      </c>
      <c r="BE100">
        <f t="shared" si="23"/>
        <v>6.3936621000000011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1.2918099999999999</v>
      </c>
      <c r="H101" s="22">
        <v>35.213299999999997</v>
      </c>
      <c r="I101" s="22">
        <v>-1.7395000000000001E-2</v>
      </c>
      <c r="J101" s="22">
        <v>91</v>
      </c>
      <c r="K101" s="22">
        <v>1.2915000000000001</v>
      </c>
      <c r="L101">
        <f t="shared" si="12"/>
        <v>17.395</v>
      </c>
      <c r="M101">
        <f t="shared" si="13"/>
        <v>22.471034949999996</v>
      </c>
      <c r="N101" s="9"/>
      <c r="O101" s="22">
        <v>0.35827599999999998</v>
      </c>
      <c r="P101" s="22">
        <v>69.510499999999993</v>
      </c>
      <c r="Q101" s="22">
        <v>-1.7935199999999998E-2</v>
      </c>
      <c r="R101" s="22">
        <v>91</v>
      </c>
      <c r="S101" s="22">
        <v>0.35772700000000002</v>
      </c>
      <c r="T101">
        <f t="shared" si="14"/>
        <v>17.935199999999998</v>
      </c>
      <c r="U101">
        <f t="shared" si="15"/>
        <v>6.4257517151999988</v>
      </c>
      <c r="X101" s="9"/>
      <c r="Y101" s="22">
        <v>1.2918099999999999</v>
      </c>
      <c r="Z101" s="22">
        <v>103.845</v>
      </c>
      <c r="AA101" s="22">
        <v>-1.7489600000000001E-2</v>
      </c>
      <c r="AB101" s="22">
        <v>91</v>
      </c>
      <c r="AC101" s="22">
        <v>1.2905899999999999</v>
      </c>
      <c r="AD101">
        <f t="shared" si="16"/>
        <v>17.489599999999999</v>
      </c>
      <c r="AE101">
        <f t="shared" si="17"/>
        <v>22.593240175999998</v>
      </c>
      <c r="AF101" s="9"/>
      <c r="AG101" s="22">
        <v>0.35827599999999998</v>
      </c>
      <c r="AH101" s="22">
        <v>138.29599999999999</v>
      </c>
      <c r="AI101" s="22">
        <v>-1.8081699999999999E-2</v>
      </c>
      <c r="AJ101" s="22">
        <v>91</v>
      </c>
      <c r="AK101" s="22">
        <v>0.357483</v>
      </c>
      <c r="AL101">
        <f t="shared" si="18"/>
        <v>18.081699999999998</v>
      </c>
      <c r="AM101">
        <f t="shared" si="19"/>
        <v>6.4782391491999993</v>
      </c>
      <c r="AP101" s="9"/>
      <c r="AQ101" s="22">
        <v>1.2918099999999999</v>
      </c>
      <c r="AR101" s="22">
        <v>172.50700000000001</v>
      </c>
      <c r="AS101" s="22">
        <v>-1.7541500000000002E-2</v>
      </c>
      <c r="AT101" s="22">
        <v>91</v>
      </c>
      <c r="AU101" s="22">
        <v>1.2908900000000001</v>
      </c>
      <c r="AV101">
        <f t="shared" si="20"/>
        <v>17.541500000000003</v>
      </c>
      <c r="AW101">
        <f t="shared" si="21"/>
        <v>22.660285115000001</v>
      </c>
      <c r="AX101" s="9"/>
      <c r="AY101" s="22">
        <v>0.35827599999999998</v>
      </c>
      <c r="AZ101" s="22">
        <v>206.89099999999999</v>
      </c>
      <c r="BA101" s="22">
        <v>-1.8096899999999999E-2</v>
      </c>
      <c r="BB101" s="22">
        <v>91</v>
      </c>
      <c r="BC101" s="22">
        <v>0.35763499999999998</v>
      </c>
      <c r="BD101">
        <f t="shared" si="22"/>
        <v>18.096899999999998</v>
      </c>
      <c r="BE101">
        <f t="shared" si="23"/>
        <v>6.4836849443999993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1.28677</v>
      </c>
      <c r="H102" s="22">
        <v>35.223399999999998</v>
      </c>
      <c r="I102" s="22">
        <v>-1.7395000000000001E-2</v>
      </c>
      <c r="J102" s="22">
        <v>92</v>
      </c>
      <c r="K102" s="22">
        <v>1.2860100000000001</v>
      </c>
      <c r="L102">
        <f t="shared" si="12"/>
        <v>17.395</v>
      </c>
      <c r="M102">
        <f t="shared" si="13"/>
        <v>22.383364149999998</v>
      </c>
      <c r="N102" s="9"/>
      <c r="O102" s="22">
        <v>0.36331200000000002</v>
      </c>
      <c r="P102" s="22">
        <v>69.520499999999998</v>
      </c>
      <c r="Q102" s="22">
        <v>-1.7926000000000001E-2</v>
      </c>
      <c r="R102" s="22">
        <v>92</v>
      </c>
      <c r="S102" s="22">
        <v>0.36260999999999999</v>
      </c>
      <c r="T102">
        <f t="shared" si="14"/>
        <v>17.926000000000002</v>
      </c>
      <c r="U102">
        <f t="shared" si="15"/>
        <v>6.5127309120000012</v>
      </c>
      <c r="X102" s="9"/>
      <c r="Y102" s="22">
        <v>1.28677</v>
      </c>
      <c r="Z102" s="22">
        <v>103.855</v>
      </c>
      <c r="AA102" s="22">
        <v>-1.74927E-2</v>
      </c>
      <c r="AB102" s="22">
        <v>92</v>
      </c>
      <c r="AC102" s="22">
        <v>1.2860100000000001</v>
      </c>
      <c r="AD102">
        <f t="shared" si="16"/>
        <v>17.492699999999999</v>
      </c>
      <c r="AE102">
        <f t="shared" si="17"/>
        <v>22.509081579</v>
      </c>
      <c r="AF102" s="9"/>
      <c r="AG102" s="22">
        <v>0.36331200000000002</v>
      </c>
      <c r="AH102" s="22">
        <v>138.30600000000001</v>
      </c>
      <c r="AI102" s="22">
        <v>-1.8075600000000001E-2</v>
      </c>
      <c r="AJ102" s="22">
        <v>92</v>
      </c>
      <c r="AK102" s="22">
        <v>0.36260999999999999</v>
      </c>
      <c r="AL102">
        <f t="shared" si="18"/>
        <v>18.075600000000001</v>
      </c>
      <c r="AM102">
        <f t="shared" si="19"/>
        <v>6.567082387200001</v>
      </c>
      <c r="AP102" s="9"/>
      <c r="AQ102" s="22">
        <v>1.28677</v>
      </c>
      <c r="AR102" s="22">
        <v>172.517</v>
      </c>
      <c r="AS102" s="22">
        <v>-1.75446E-2</v>
      </c>
      <c r="AT102" s="22">
        <v>92</v>
      </c>
      <c r="AU102" s="22">
        <v>1.2857099999999999</v>
      </c>
      <c r="AV102">
        <f t="shared" si="20"/>
        <v>17.544599999999999</v>
      </c>
      <c r="AW102">
        <f t="shared" si="21"/>
        <v>22.575864941999999</v>
      </c>
      <c r="AX102" s="9"/>
      <c r="AY102" s="22">
        <v>0.36331200000000002</v>
      </c>
      <c r="AZ102" s="22">
        <v>206.90100000000001</v>
      </c>
      <c r="BA102" s="22">
        <v>-1.8090800000000001E-2</v>
      </c>
      <c r="BB102" s="22">
        <v>92</v>
      </c>
      <c r="BC102" s="22">
        <v>0.36251800000000001</v>
      </c>
      <c r="BD102">
        <f t="shared" si="22"/>
        <v>18.090800000000002</v>
      </c>
      <c r="BE102">
        <f t="shared" si="23"/>
        <v>6.572604729600001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1.2817400000000001</v>
      </c>
      <c r="H103" s="22">
        <v>35.233499999999999</v>
      </c>
      <c r="I103" s="22">
        <v>-1.73981E-2</v>
      </c>
      <c r="J103" s="22">
        <v>93</v>
      </c>
      <c r="K103" s="22">
        <v>1.2814300000000001</v>
      </c>
      <c r="L103">
        <f t="shared" si="12"/>
        <v>17.398099999999999</v>
      </c>
      <c r="M103">
        <f t="shared" si="13"/>
        <v>22.299840694</v>
      </c>
      <c r="N103" s="9"/>
      <c r="O103" s="22">
        <v>0.36834699999999998</v>
      </c>
      <c r="P103" s="22">
        <v>69.530600000000007</v>
      </c>
      <c r="Q103" s="22">
        <v>-1.7926000000000001E-2</v>
      </c>
      <c r="R103" s="22">
        <v>93</v>
      </c>
      <c r="S103" s="22">
        <v>0.367676</v>
      </c>
      <c r="T103">
        <f t="shared" si="14"/>
        <v>17.926000000000002</v>
      </c>
      <c r="U103">
        <f t="shared" si="15"/>
        <v>6.6029883220000007</v>
      </c>
      <c r="X103" s="9"/>
      <c r="Y103" s="22">
        <v>1.2817400000000001</v>
      </c>
      <c r="Z103" s="22">
        <v>103.86499999999999</v>
      </c>
      <c r="AA103" s="22">
        <v>-1.7498799999999998E-2</v>
      </c>
      <c r="AB103" s="22">
        <v>93</v>
      </c>
      <c r="AC103" s="22">
        <v>1.2811300000000001</v>
      </c>
      <c r="AD103">
        <f t="shared" si="16"/>
        <v>17.498799999999999</v>
      </c>
      <c r="AE103">
        <f t="shared" si="17"/>
        <v>22.428911912</v>
      </c>
      <c r="AF103" s="9"/>
      <c r="AG103" s="22">
        <v>0.36834699999999998</v>
      </c>
      <c r="AH103" s="22">
        <v>138.316</v>
      </c>
      <c r="AI103" s="22">
        <v>-1.8072499999999998E-2</v>
      </c>
      <c r="AJ103" s="22">
        <v>93</v>
      </c>
      <c r="AK103" s="22">
        <v>0.36773699999999998</v>
      </c>
      <c r="AL103">
        <f t="shared" si="18"/>
        <v>18.072499999999998</v>
      </c>
      <c r="AM103">
        <f t="shared" si="19"/>
        <v>6.6569511574999991</v>
      </c>
      <c r="AP103" s="9"/>
      <c r="AQ103" s="22">
        <v>1.2817400000000001</v>
      </c>
      <c r="AR103" s="22">
        <v>172.52699999999999</v>
      </c>
      <c r="AS103" s="22">
        <v>-1.75446E-2</v>
      </c>
      <c r="AT103" s="22">
        <v>93</v>
      </c>
      <c r="AU103" s="22">
        <v>1.2808200000000001</v>
      </c>
      <c r="AV103">
        <f t="shared" si="20"/>
        <v>17.544599999999999</v>
      </c>
      <c r="AW103">
        <f t="shared" si="21"/>
        <v>22.487615604000002</v>
      </c>
      <c r="AX103" s="9"/>
      <c r="AY103" s="22">
        <v>0.36834699999999998</v>
      </c>
      <c r="AZ103" s="22">
        <v>206.911</v>
      </c>
      <c r="BA103" s="22">
        <v>-1.8087800000000001E-2</v>
      </c>
      <c r="BB103" s="22">
        <v>93</v>
      </c>
      <c r="BC103" s="22">
        <v>0.36758400000000002</v>
      </c>
      <c r="BD103">
        <f t="shared" si="22"/>
        <v>18.087800000000001</v>
      </c>
      <c r="BE103">
        <f t="shared" si="23"/>
        <v>6.6625868665999999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1.2766999999999999</v>
      </c>
      <c r="H104" s="22">
        <v>35.243499999999997</v>
      </c>
      <c r="I104" s="22">
        <v>-1.7401099999999999E-2</v>
      </c>
      <c r="J104" s="22">
        <v>94</v>
      </c>
      <c r="K104" s="22">
        <v>1.27563</v>
      </c>
      <c r="L104">
        <f t="shared" si="12"/>
        <v>17.4011</v>
      </c>
      <c r="M104">
        <f t="shared" si="13"/>
        <v>22.215984369999997</v>
      </c>
      <c r="N104" s="9"/>
      <c r="O104" s="22">
        <v>0.37338300000000002</v>
      </c>
      <c r="P104" s="22">
        <v>69.540700000000001</v>
      </c>
      <c r="Q104" s="22">
        <v>-1.7926000000000001E-2</v>
      </c>
      <c r="R104" s="22">
        <v>94</v>
      </c>
      <c r="S104" s="22">
        <v>0.37271100000000001</v>
      </c>
      <c r="T104">
        <f t="shared" si="14"/>
        <v>17.926000000000002</v>
      </c>
      <c r="U104">
        <f t="shared" si="15"/>
        <v>6.6932636580000011</v>
      </c>
      <c r="X104" s="9"/>
      <c r="Y104" s="22">
        <v>1.2766999999999999</v>
      </c>
      <c r="Z104" s="22">
        <v>103.875</v>
      </c>
      <c r="AA104" s="22">
        <v>-1.7501800000000001E-2</v>
      </c>
      <c r="AB104" s="22">
        <v>94</v>
      </c>
      <c r="AC104" s="22">
        <v>1.27563</v>
      </c>
      <c r="AD104">
        <f t="shared" si="16"/>
        <v>17.501800000000003</v>
      </c>
      <c r="AE104">
        <f t="shared" si="17"/>
        <v>22.344548060000001</v>
      </c>
      <c r="AF104" s="9"/>
      <c r="AG104" s="22">
        <v>0.37338300000000002</v>
      </c>
      <c r="AH104" s="22">
        <v>138.32599999999999</v>
      </c>
      <c r="AI104" s="22">
        <v>-1.8072499999999998E-2</v>
      </c>
      <c r="AJ104" s="22">
        <v>94</v>
      </c>
      <c r="AK104" s="22">
        <v>0.372589</v>
      </c>
      <c r="AL104">
        <f t="shared" si="18"/>
        <v>18.072499999999998</v>
      </c>
      <c r="AM104">
        <f t="shared" si="19"/>
        <v>6.7479642674999996</v>
      </c>
      <c r="AP104" s="9"/>
      <c r="AQ104" s="22">
        <v>1.2766999999999999</v>
      </c>
      <c r="AR104" s="22">
        <v>172.53700000000001</v>
      </c>
      <c r="AS104" s="22">
        <v>-1.7550699999999999E-2</v>
      </c>
      <c r="AT104" s="22">
        <v>94</v>
      </c>
      <c r="AU104" s="22">
        <v>1.27563</v>
      </c>
      <c r="AV104">
        <f t="shared" si="20"/>
        <v>17.550699999999999</v>
      </c>
      <c r="AW104">
        <f t="shared" si="21"/>
        <v>22.406978689999999</v>
      </c>
      <c r="AX104" s="9"/>
      <c r="AY104" s="22">
        <v>0.37338300000000002</v>
      </c>
      <c r="AZ104" s="22">
        <v>206.92099999999999</v>
      </c>
      <c r="BA104" s="22">
        <v>-1.8084699999999999E-2</v>
      </c>
      <c r="BB104" s="22">
        <v>94</v>
      </c>
      <c r="BC104" s="22">
        <v>0.37292500000000001</v>
      </c>
      <c r="BD104">
        <f t="shared" si="22"/>
        <v>18.084699999999998</v>
      </c>
      <c r="BE104">
        <f t="shared" si="23"/>
        <v>6.7525195400999998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1.2716700000000001</v>
      </c>
      <c r="H105" s="22">
        <v>35.253599999999999</v>
      </c>
      <c r="I105" s="22">
        <v>-1.7407200000000001E-2</v>
      </c>
      <c r="J105" s="22">
        <v>95</v>
      </c>
      <c r="K105" s="22">
        <v>1.2710600000000001</v>
      </c>
      <c r="L105">
        <f t="shared" si="12"/>
        <v>17.4072</v>
      </c>
      <c r="M105">
        <f t="shared" si="13"/>
        <v>22.136214024000001</v>
      </c>
      <c r="N105" s="9"/>
      <c r="O105" s="22">
        <v>0.37841799999999998</v>
      </c>
      <c r="P105" s="22">
        <v>69.550799999999995</v>
      </c>
      <c r="Q105" s="22">
        <v>-1.7923000000000001E-2</v>
      </c>
      <c r="R105" s="22">
        <v>95</v>
      </c>
      <c r="S105" s="22">
        <v>0.37759399999999999</v>
      </c>
      <c r="T105">
        <f t="shared" si="14"/>
        <v>17.923000000000002</v>
      </c>
      <c r="U105">
        <f t="shared" si="15"/>
        <v>6.7823858140000004</v>
      </c>
      <c r="X105" s="9"/>
      <c r="Y105" s="22">
        <v>1.2716700000000001</v>
      </c>
      <c r="Z105" s="22">
        <v>103.88500000000001</v>
      </c>
      <c r="AA105" s="22">
        <v>-1.75079E-2</v>
      </c>
      <c r="AB105" s="22">
        <v>95</v>
      </c>
      <c r="AC105" s="22">
        <v>1.2704500000000001</v>
      </c>
      <c r="AD105">
        <f t="shared" si="16"/>
        <v>17.507899999999999</v>
      </c>
      <c r="AE105">
        <f t="shared" si="17"/>
        <v>22.264271192999999</v>
      </c>
      <c r="AF105" s="9"/>
      <c r="AG105" s="22">
        <v>0.37841799999999998</v>
      </c>
      <c r="AH105" s="22">
        <v>138.33600000000001</v>
      </c>
      <c r="AI105" s="22">
        <v>-1.80664E-2</v>
      </c>
      <c r="AJ105" s="22">
        <v>95</v>
      </c>
      <c r="AK105" s="22">
        <v>0.37780799999999998</v>
      </c>
      <c r="AL105">
        <f t="shared" si="18"/>
        <v>18.066400000000002</v>
      </c>
      <c r="AM105">
        <f t="shared" si="19"/>
        <v>6.8366509552000005</v>
      </c>
      <c r="AP105" s="9"/>
      <c r="AQ105" s="22">
        <v>1.2716700000000001</v>
      </c>
      <c r="AR105" s="22">
        <v>172.547</v>
      </c>
      <c r="AS105" s="22">
        <v>-1.7550699999999999E-2</v>
      </c>
      <c r="AT105" s="22">
        <v>95</v>
      </c>
      <c r="AU105" s="22">
        <v>1.2710600000000001</v>
      </c>
      <c r="AV105">
        <f t="shared" si="20"/>
        <v>17.550699999999999</v>
      </c>
      <c r="AW105">
        <f t="shared" si="21"/>
        <v>22.318698669</v>
      </c>
      <c r="AX105" s="9"/>
      <c r="AY105" s="22">
        <v>0.37841799999999998</v>
      </c>
      <c r="AZ105" s="22">
        <v>206.93100000000001</v>
      </c>
      <c r="BA105" s="22">
        <v>-1.8087800000000001E-2</v>
      </c>
      <c r="BB105" s="22">
        <v>95</v>
      </c>
      <c r="BC105" s="22">
        <v>0.37789899999999998</v>
      </c>
      <c r="BD105">
        <f t="shared" si="22"/>
        <v>18.087800000000001</v>
      </c>
      <c r="BE105">
        <f t="shared" si="23"/>
        <v>6.8447491004000005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1.2666299999999999</v>
      </c>
      <c r="H106" s="22">
        <v>35.2637</v>
      </c>
      <c r="I106" s="22">
        <v>-1.7404200000000002E-2</v>
      </c>
      <c r="J106" s="22">
        <v>96</v>
      </c>
      <c r="K106" s="22">
        <v>1.26556</v>
      </c>
      <c r="L106">
        <f t="shared" si="12"/>
        <v>17.404200000000003</v>
      </c>
      <c r="M106">
        <f t="shared" si="13"/>
        <v>22.044681846000003</v>
      </c>
      <c r="N106" s="9"/>
      <c r="O106" s="22">
        <v>0.38345299999999999</v>
      </c>
      <c r="P106" s="22">
        <v>69.5608</v>
      </c>
      <c r="Q106" s="22">
        <v>-1.7923000000000001E-2</v>
      </c>
      <c r="R106" s="22">
        <v>96</v>
      </c>
      <c r="S106" s="22">
        <v>0.38275100000000001</v>
      </c>
      <c r="T106">
        <f t="shared" si="14"/>
        <v>17.923000000000002</v>
      </c>
      <c r="U106">
        <f t="shared" si="15"/>
        <v>6.8726281190000007</v>
      </c>
      <c r="X106" s="9"/>
      <c r="Y106" s="22">
        <v>1.2666299999999999</v>
      </c>
      <c r="Z106" s="22">
        <v>103.895</v>
      </c>
      <c r="AA106" s="22">
        <v>-1.7510999999999999E-2</v>
      </c>
      <c r="AB106" s="22">
        <v>96</v>
      </c>
      <c r="AC106" s="22">
        <v>1.26556</v>
      </c>
      <c r="AD106">
        <f t="shared" si="16"/>
        <v>17.510999999999999</v>
      </c>
      <c r="AE106">
        <f t="shared" si="17"/>
        <v>22.179957929999997</v>
      </c>
      <c r="AF106" s="9"/>
      <c r="AG106" s="22">
        <v>0.38345299999999999</v>
      </c>
      <c r="AH106" s="22">
        <v>138.346</v>
      </c>
      <c r="AI106" s="22">
        <v>-1.80634E-2</v>
      </c>
      <c r="AJ106" s="22">
        <v>96</v>
      </c>
      <c r="AK106" s="22">
        <v>0.38281300000000001</v>
      </c>
      <c r="AL106">
        <f t="shared" si="18"/>
        <v>18.063400000000001</v>
      </c>
      <c r="AM106">
        <f t="shared" si="19"/>
        <v>6.9264649201999999</v>
      </c>
      <c r="AP106" s="9"/>
      <c r="AQ106" s="22">
        <v>1.2666299999999999</v>
      </c>
      <c r="AR106" s="22">
        <v>172.55699999999999</v>
      </c>
      <c r="AS106" s="22">
        <v>-1.7556800000000001E-2</v>
      </c>
      <c r="AT106" s="22">
        <v>96</v>
      </c>
      <c r="AU106" s="22">
        <v>1.26556</v>
      </c>
      <c r="AV106">
        <f t="shared" si="20"/>
        <v>17.556800000000003</v>
      </c>
      <c r="AW106">
        <f t="shared" si="21"/>
        <v>22.237969584000002</v>
      </c>
      <c r="AX106" s="9"/>
      <c r="AY106" s="22">
        <v>0.38345299999999999</v>
      </c>
      <c r="AZ106" s="22">
        <v>206.941</v>
      </c>
      <c r="BA106" s="22">
        <v>-1.80786E-2</v>
      </c>
      <c r="BB106" s="22">
        <v>96</v>
      </c>
      <c r="BC106" s="22">
        <v>0.38278200000000001</v>
      </c>
      <c r="BD106">
        <f t="shared" si="22"/>
        <v>18.078600000000002</v>
      </c>
      <c r="BE106">
        <f t="shared" si="23"/>
        <v>6.9322934058000003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1.2616000000000001</v>
      </c>
      <c r="H107" s="22">
        <v>35.273800000000001</v>
      </c>
      <c r="I107" s="22">
        <v>-1.7407200000000001E-2</v>
      </c>
      <c r="J107" s="22">
        <v>97</v>
      </c>
      <c r="K107" s="22">
        <v>1.2609900000000001</v>
      </c>
      <c r="L107">
        <f t="shared" si="12"/>
        <v>17.4072</v>
      </c>
      <c r="M107">
        <f t="shared" si="13"/>
        <v>21.960923520000001</v>
      </c>
      <c r="N107" s="9"/>
      <c r="O107" s="22">
        <v>0.38848899999999997</v>
      </c>
      <c r="P107" s="22">
        <v>69.570899999999995</v>
      </c>
      <c r="Q107" s="22">
        <v>-1.7923000000000001E-2</v>
      </c>
      <c r="R107" s="22">
        <v>97</v>
      </c>
      <c r="S107" s="22">
        <v>0.387878</v>
      </c>
      <c r="T107">
        <f t="shared" si="14"/>
        <v>17.923000000000002</v>
      </c>
      <c r="U107">
        <f t="shared" si="15"/>
        <v>6.9628883469999998</v>
      </c>
      <c r="X107" s="9"/>
      <c r="Y107" s="22">
        <v>1.2616000000000001</v>
      </c>
      <c r="Z107" s="22">
        <v>103.905</v>
      </c>
      <c r="AA107" s="22">
        <v>-1.7510999999999999E-2</v>
      </c>
      <c r="AB107" s="22">
        <v>97</v>
      </c>
      <c r="AC107" s="22">
        <v>1.26068</v>
      </c>
      <c r="AD107">
        <f t="shared" si="16"/>
        <v>17.510999999999999</v>
      </c>
      <c r="AE107">
        <f t="shared" si="17"/>
        <v>22.0918776</v>
      </c>
      <c r="AF107" s="9"/>
      <c r="AG107" s="22">
        <v>0.38848899999999997</v>
      </c>
      <c r="AH107" s="22">
        <v>138.35599999999999</v>
      </c>
      <c r="AI107" s="22">
        <v>-1.8060300000000001E-2</v>
      </c>
      <c r="AJ107" s="22">
        <v>97</v>
      </c>
      <c r="AK107" s="22">
        <v>0.38775599999999999</v>
      </c>
      <c r="AL107">
        <f t="shared" si="18"/>
        <v>18.060300000000002</v>
      </c>
      <c r="AM107">
        <f t="shared" si="19"/>
        <v>7.0162278867000003</v>
      </c>
      <c r="AP107" s="9"/>
      <c r="AQ107" s="22">
        <v>1.2616000000000001</v>
      </c>
      <c r="AR107" s="22">
        <v>172.56700000000001</v>
      </c>
      <c r="AS107" s="22">
        <v>-1.75598E-2</v>
      </c>
      <c r="AT107" s="22">
        <v>97</v>
      </c>
      <c r="AU107" s="22">
        <v>1.26129</v>
      </c>
      <c r="AV107">
        <f t="shared" si="20"/>
        <v>17.559799999999999</v>
      </c>
      <c r="AW107">
        <f t="shared" si="21"/>
        <v>22.153443679999999</v>
      </c>
      <c r="AX107" s="9"/>
      <c r="AY107" s="22">
        <v>0.38848899999999997</v>
      </c>
      <c r="AZ107" s="22">
        <v>206.95099999999999</v>
      </c>
      <c r="BA107" s="22">
        <v>-1.8075600000000001E-2</v>
      </c>
      <c r="BB107" s="22">
        <v>97</v>
      </c>
      <c r="BC107" s="22">
        <v>0.38742100000000002</v>
      </c>
      <c r="BD107">
        <f t="shared" si="22"/>
        <v>18.075600000000001</v>
      </c>
      <c r="BE107">
        <f t="shared" si="23"/>
        <v>7.0221717683999998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1.2565599999999999</v>
      </c>
      <c r="H108" s="22">
        <v>35.283799999999999</v>
      </c>
      <c r="I108" s="22">
        <v>-1.74133E-2</v>
      </c>
      <c r="J108" s="22">
        <v>98</v>
      </c>
      <c r="K108" s="22">
        <v>1.25519</v>
      </c>
      <c r="L108">
        <f t="shared" si="12"/>
        <v>17.4133</v>
      </c>
      <c r="M108">
        <f t="shared" si="13"/>
        <v>21.880856247999997</v>
      </c>
      <c r="N108" s="9"/>
      <c r="O108" s="22">
        <v>0.39352399999999998</v>
      </c>
      <c r="P108" s="22">
        <v>69.581000000000003</v>
      </c>
      <c r="Q108" s="22">
        <v>-1.7916899999999999E-2</v>
      </c>
      <c r="R108" s="22">
        <v>98</v>
      </c>
      <c r="S108" s="22">
        <v>0.39309699999999997</v>
      </c>
      <c r="T108">
        <f t="shared" si="14"/>
        <v>17.916899999999998</v>
      </c>
      <c r="U108">
        <f t="shared" si="15"/>
        <v>7.0507301555999993</v>
      </c>
      <c r="X108" s="9"/>
      <c r="Y108" s="22">
        <v>1.2565599999999999</v>
      </c>
      <c r="Z108" s="22">
        <v>103.91500000000001</v>
      </c>
      <c r="AA108" s="22">
        <v>-1.7513999999999998E-2</v>
      </c>
      <c r="AB108" s="22">
        <v>98</v>
      </c>
      <c r="AC108" s="22">
        <v>1.2558</v>
      </c>
      <c r="AD108">
        <f t="shared" si="16"/>
        <v>17.513999999999999</v>
      </c>
      <c r="AE108">
        <f t="shared" si="17"/>
        <v>22.007391839999997</v>
      </c>
      <c r="AF108" s="9"/>
      <c r="AG108" s="22">
        <v>0.39352399999999998</v>
      </c>
      <c r="AH108" s="22">
        <v>138.36600000000001</v>
      </c>
      <c r="AI108" s="22">
        <v>-1.8060300000000001E-2</v>
      </c>
      <c r="AJ108" s="22">
        <v>98</v>
      </c>
      <c r="AK108" s="22">
        <v>0.39267000000000002</v>
      </c>
      <c r="AL108">
        <f t="shared" si="18"/>
        <v>18.060300000000002</v>
      </c>
      <c r="AM108">
        <f t="shared" si="19"/>
        <v>7.1071614972000008</v>
      </c>
      <c r="AP108" s="9"/>
      <c r="AQ108" s="22">
        <v>1.2565599999999999</v>
      </c>
      <c r="AR108" s="22">
        <v>172.577</v>
      </c>
      <c r="AS108" s="22">
        <v>-1.7565899999999999E-2</v>
      </c>
      <c r="AT108" s="22">
        <v>98</v>
      </c>
      <c r="AU108" s="22">
        <v>1.2558</v>
      </c>
      <c r="AV108">
        <f t="shared" si="20"/>
        <v>17.565899999999999</v>
      </c>
      <c r="AW108">
        <f t="shared" si="21"/>
        <v>22.072607303999998</v>
      </c>
      <c r="AX108" s="9"/>
      <c r="AY108" s="22">
        <v>0.39352399999999998</v>
      </c>
      <c r="AZ108" s="22">
        <v>206.96199999999999</v>
      </c>
      <c r="BA108" s="22">
        <v>-1.8069499999999999E-2</v>
      </c>
      <c r="BB108" s="22">
        <v>98</v>
      </c>
      <c r="BC108" s="22">
        <v>0.39294400000000002</v>
      </c>
      <c r="BD108">
        <f t="shared" si="22"/>
        <v>18.069499999999998</v>
      </c>
      <c r="BE108">
        <f t="shared" si="23"/>
        <v>7.1107819179999989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1.25153</v>
      </c>
      <c r="H109" s="22">
        <v>35.293900000000001</v>
      </c>
      <c r="I109" s="22">
        <v>-1.7419400000000002E-2</v>
      </c>
      <c r="J109" s="22">
        <v>99</v>
      </c>
      <c r="K109" s="22">
        <v>1.25092</v>
      </c>
      <c r="L109">
        <f t="shared" si="12"/>
        <v>17.419400000000003</v>
      </c>
      <c r="M109">
        <f t="shared" si="13"/>
        <v>21.800901682000003</v>
      </c>
      <c r="N109" s="9"/>
      <c r="O109" s="22">
        <v>0.39856000000000003</v>
      </c>
      <c r="P109" s="22">
        <v>69.590999999999994</v>
      </c>
      <c r="Q109" s="22">
        <v>-1.7907699999999999E-2</v>
      </c>
      <c r="R109" s="22">
        <v>99</v>
      </c>
      <c r="S109" s="22">
        <v>0.39813199999999999</v>
      </c>
      <c r="T109">
        <f t="shared" si="14"/>
        <v>17.907699999999998</v>
      </c>
      <c r="U109">
        <f t="shared" si="15"/>
        <v>7.1372929119999995</v>
      </c>
      <c r="X109" s="9"/>
      <c r="Y109" s="22">
        <v>1.25153</v>
      </c>
      <c r="Z109" s="22">
        <v>103.925</v>
      </c>
      <c r="AA109" s="22">
        <v>-1.75201E-2</v>
      </c>
      <c r="AB109" s="22">
        <v>99</v>
      </c>
      <c r="AC109" s="22">
        <v>1.25031</v>
      </c>
      <c r="AD109">
        <f t="shared" si="16"/>
        <v>17.520099999999999</v>
      </c>
      <c r="AE109">
        <f t="shared" si="17"/>
        <v>21.926930753000001</v>
      </c>
      <c r="AF109" s="9"/>
      <c r="AG109" s="22">
        <v>0.39856000000000003</v>
      </c>
      <c r="AH109" s="22">
        <v>138.376</v>
      </c>
      <c r="AI109" s="22">
        <v>-1.8057299999999998E-2</v>
      </c>
      <c r="AJ109" s="22">
        <v>99</v>
      </c>
      <c r="AK109" s="22">
        <v>0.39776600000000001</v>
      </c>
      <c r="AL109">
        <f t="shared" si="18"/>
        <v>18.057299999999998</v>
      </c>
      <c r="AM109">
        <f t="shared" si="19"/>
        <v>7.1969174879999995</v>
      </c>
      <c r="AP109" s="9"/>
      <c r="AQ109" s="22">
        <v>1.25153</v>
      </c>
      <c r="AR109" s="22">
        <v>172.58699999999999</v>
      </c>
      <c r="AS109" s="22">
        <v>-1.7569000000000001E-2</v>
      </c>
      <c r="AT109" s="22">
        <v>99</v>
      </c>
      <c r="AU109" s="22">
        <v>1.25031</v>
      </c>
      <c r="AV109">
        <f t="shared" si="20"/>
        <v>17.569000000000003</v>
      </c>
      <c r="AW109">
        <f t="shared" si="21"/>
        <v>21.988130570000003</v>
      </c>
      <c r="AX109" s="9"/>
      <c r="AY109" s="22">
        <v>0.39856000000000003</v>
      </c>
      <c r="AZ109" s="22">
        <v>206.97200000000001</v>
      </c>
      <c r="BA109" s="22">
        <v>-1.80634E-2</v>
      </c>
      <c r="BB109" s="22">
        <v>99</v>
      </c>
      <c r="BC109" s="22">
        <v>0.397949</v>
      </c>
      <c r="BD109">
        <f t="shared" si="22"/>
        <v>18.063400000000001</v>
      </c>
      <c r="BE109">
        <f t="shared" si="23"/>
        <v>7.199348704000001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1.2464900000000001</v>
      </c>
      <c r="H110" s="22">
        <v>35.304000000000002</v>
      </c>
      <c r="I110" s="22">
        <v>-1.7428599999999999E-2</v>
      </c>
      <c r="J110" s="22">
        <v>100</v>
      </c>
      <c r="K110" s="22">
        <v>1.24542</v>
      </c>
      <c r="L110">
        <f t="shared" si="12"/>
        <v>17.428599999999999</v>
      </c>
      <c r="M110">
        <f t="shared" si="13"/>
        <v>21.724575614000003</v>
      </c>
      <c r="N110" s="9"/>
      <c r="O110" s="22">
        <v>0.40359499999999998</v>
      </c>
      <c r="P110" s="22">
        <v>69.601100000000002</v>
      </c>
      <c r="Q110" s="22">
        <v>-1.7907699999999999E-2</v>
      </c>
      <c r="R110" s="22">
        <v>100</v>
      </c>
      <c r="S110" s="22">
        <v>0.40316800000000003</v>
      </c>
      <c r="T110">
        <f t="shared" si="14"/>
        <v>17.907699999999998</v>
      </c>
      <c r="U110">
        <f t="shared" si="15"/>
        <v>7.2274581814999994</v>
      </c>
      <c r="X110" s="9"/>
      <c r="Y110" s="22">
        <v>1.2464900000000001</v>
      </c>
      <c r="Z110" s="22">
        <v>103.935</v>
      </c>
      <c r="AA110" s="22">
        <v>-1.7523199999999999E-2</v>
      </c>
      <c r="AB110" s="22">
        <v>100</v>
      </c>
      <c r="AC110" s="22">
        <v>1.24512</v>
      </c>
      <c r="AD110">
        <f t="shared" si="16"/>
        <v>17.523199999999999</v>
      </c>
      <c r="AE110">
        <f t="shared" si="17"/>
        <v>21.842493568000002</v>
      </c>
      <c r="AF110" s="9"/>
      <c r="AG110" s="22">
        <v>0.40359499999999998</v>
      </c>
      <c r="AH110" s="22">
        <v>138.386</v>
      </c>
      <c r="AI110" s="22">
        <v>-1.8054199999999999E-2</v>
      </c>
      <c r="AJ110" s="22">
        <v>100</v>
      </c>
      <c r="AK110" s="22">
        <v>0.402893</v>
      </c>
      <c r="AL110">
        <f t="shared" si="18"/>
        <v>18.054199999999998</v>
      </c>
      <c r="AM110">
        <f t="shared" si="19"/>
        <v>7.2865848489999987</v>
      </c>
      <c r="AP110" s="9"/>
      <c r="AQ110" s="22">
        <v>1.2464900000000001</v>
      </c>
      <c r="AR110" s="22">
        <v>172.59800000000001</v>
      </c>
      <c r="AS110" s="22">
        <v>-1.75751E-2</v>
      </c>
      <c r="AT110" s="22">
        <v>100</v>
      </c>
      <c r="AU110" s="22">
        <v>1.24542</v>
      </c>
      <c r="AV110">
        <f t="shared" si="20"/>
        <v>17.575099999999999</v>
      </c>
      <c r="AW110">
        <f t="shared" si="21"/>
        <v>21.907186399</v>
      </c>
      <c r="AX110" s="9"/>
      <c r="AY110" s="22">
        <v>0.40359499999999998</v>
      </c>
      <c r="AZ110" s="22">
        <v>206.982</v>
      </c>
      <c r="BA110" s="22">
        <v>-1.8057299999999998E-2</v>
      </c>
      <c r="BB110" s="22">
        <v>100</v>
      </c>
      <c r="BC110" s="22">
        <v>0.40295399999999998</v>
      </c>
      <c r="BD110">
        <f t="shared" si="22"/>
        <v>18.057299999999998</v>
      </c>
      <c r="BE110">
        <f t="shared" si="23"/>
        <v>7.287835993499999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1.24146</v>
      </c>
      <c r="H111" s="22">
        <v>35.314</v>
      </c>
      <c r="I111" s="22">
        <v>-1.7431599999999998E-2</v>
      </c>
      <c r="J111" s="22">
        <v>101</v>
      </c>
      <c r="K111" s="22">
        <v>1.24054</v>
      </c>
      <c r="L111">
        <f t="shared" si="12"/>
        <v>17.4316</v>
      </c>
      <c r="M111">
        <f t="shared" si="13"/>
        <v>21.640634135999999</v>
      </c>
      <c r="N111" s="9"/>
      <c r="O111" s="22">
        <v>0.40862999999999999</v>
      </c>
      <c r="P111" s="22">
        <v>69.611199999999997</v>
      </c>
      <c r="Q111" s="22">
        <v>-1.7904699999999999E-2</v>
      </c>
      <c r="R111" s="22">
        <v>101</v>
      </c>
      <c r="S111" s="22">
        <v>0.40789799999999998</v>
      </c>
      <c r="T111">
        <f t="shared" si="14"/>
        <v>17.904699999999998</v>
      </c>
      <c r="U111">
        <f t="shared" si="15"/>
        <v>7.3163975609999996</v>
      </c>
      <c r="X111" s="9"/>
      <c r="Y111" s="22">
        <v>1.24146</v>
      </c>
      <c r="Z111" s="22">
        <v>103.94499999999999</v>
      </c>
      <c r="AA111" s="22">
        <v>-1.7523199999999999E-2</v>
      </c>
      <c r="AB111" s="22">
        <v>101</v>
      </c>
      <c r="AC111" s="22">
        <v>1.24054</v>
      </c>
      <c r="AD111">
        <f t="shared" si="16"/>
        <v>17.523199999999999</v>
      </c>
      <c r="AE111">
        <f t="shared" si="17"/>
        <v>21.754351872000001</v>
      </c>
      <c r="AF111" s="9"/>
      <c r="AG111" s="22">
        <v>0.40862999999999999</v>
      </c>
      <c r="AH111" s="22">
        <v>138.39599999999999</v>
      </c>
      <c r="AI111" s="22">
        <v>-1.80511E-2</v>
      </c>
      <c r="AJ111" s="22">
        <v>101</v>
      </c>
      <c r="AK111" s="22">
        <v>0.40792800000000001</v>
      </c>
      <c r="AL111">
        <f t="shared" si="18"/>
        <v>18.051100000000002</v>
      </c>
      <c r="AM111">
        <f t="shared" si="19"/>
        <v>7.3762209930000004</v>
      </c>
      <c r="AP111" s="9"/>
      <c r="AQ111" s="22">
        <v>1.24146</v>
      </c>
      <c r="AR111" s="22">
        <v>172.608</v>
      </c>
      <c r="AS111" s="22">
        <v>-1.75751E-2</v>
      </c>
      <c r="AT111" s="22">
        <v>101</v>
      </c>
      <c r="AU111" s="22">
        <v>1.24054</v>
      </c>
      <c r="AV111">
        <f t="shared" si="20"/>
        <v>17.575099999999999</v>
      </c>
      <c r="AW111">
        <f t="shared" si="21"/>
        <v>21.818783646</v>
      </c>
      <c r="AX111" s="9"/>
      <c r="AY111" s="22">
        <v>0.40862999999999999</v>
      </c>
      <c r="AZ111" s="22">
        <v>206.99199999999999</v>
      </c>
      <c r="BA111" s="22">
        <v>-1.8054199999999999E-2</v>
      </c>
      <c r="BB111" s="22">
        <v>101</v>
      </c>
      <c r="BC111" s="22">
        <v>0.408051</v>
      </c>
      <c r="BD111">
        <f t="shared" si="22"/>
        <v>18.054199999999998</v>
      </c>
      <c r="BE111">
        <f t="shared" si="23"/>
        <v>7.377487745999999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1.2364200000000001</v>
      </c>
      <c r="H112" s="22">
        <v>35.324100000000001</v>
      </c>
      <c r="I112" s="22">
        <v>-1.74377E-2</v>
      </c>
      <c r="J112" s="22">
        <v>102</v>
      </c>
      <c r="K112" s="22">
        <v>1.2353499999999999</v>
      </c>
      <c r="L112">
        <f t="shared" si="12"/>
        <v>17.4377</v>
      </c>
      <c r="M112">
        <f t="shared" si="13"/>
        <v>21.560321034000001</v>
      </c>
      <c r="N112" s="9"/>
      <c r="O112" s="22">
        <v>0.41366599999999998</v>
      </c>
      <c r="P112" s="22">
        <v>69.621300000000005</v>
      </c>
      <c r="Q112" s="22">
        <v>-1.79016E-2</v>
      </c>
      <c r="R112" s="22">
        <v>102</v>
      </c>
      <c r="S112" s="22">
        <v>0.41305500000000001</v>
      </c>
      <c r="T112">
        <f t="shared" si="14"/>
        <v>17.901599999999998</v>
      </c>
      <c r="U112">
        <f t="shared" si="15"/>
        <v>7.4052832655999987</v>
      </c>
      <c r="X112" s="9"/>
      <c r="Y112" s="22">
        <v>1.2364200000000001</v>
      </c>
      <c r="Z112" s="22">
        <v>103.955</v>
      </c>
      <c r="AA112" s="22">
        <v>-1.7526199999999999E-2</v>
      </c>
      <c r="AB112" s="22">
        <v>102</v>
      </c>
      <c r="AC112" s="22">
        <v>1.23627</v>
      </c>
      <c r="AD112">
        <f t="shared" si="16"/>
        <v>17.526199999999999</v>
      </c>
      <c r="AE112">
        <f t="shared" si="17"/>
        <v>21.669744204000001</v>
      </c>
      <c r="AF112" s="9"/>
      <c r="AG112" s="22">
        <v>0.41366599999999998</v>
      </c>
      <c r="AH112" s="22">
        <v>138.40700000000001</v>
      </c>
      <c r="AI112" s="22">
        <v>-1.8048100000000001E-2</v>
      </c>
      <c r="AJ112" s="22">
        <v>102</v>
      </c>
      <c r="AK112" s="22">
        <v>0.41293299999999999</v>
      </c>
      <c r="AL112">
        <f t="shared" si="18"/>
        <v>18.048100000000002</v>
      </c>
      <c r="AM112">
        <f t="shared" si="19"/>
        <v>7.4658853346000003</v>
      </c>
      <c r="AP112" s="9"/>
      <c r="AQ112" s="22">
        <v>1.2364200000000001</v>
      </c>
      <c r="AR112" s="22">
        <v>172.61799999999999</v>
      </c>
      <c r="AS112" s="22">
        <v>-1.75751E-2</v>
      </c>
      <c r="AT112" s="22">
        <v>102</v>
      </c>
      <c r="AU112" s="22">
        <v>1.2353499999999999</v>
      </c>
      <c r="AV112">
        <f t="shared" si="20"/>
        <v>17.575099999999999</v>
      </c>
      <c r="AW112">
        <f t="shared" si="21"/>
        <v>21.730205141999999</v>
      </c>
      <c r="AX112" s="9"/>
      <c r="AY112" s="22">
        <v>0.41366599999999998</v>
      </c>
      <c r="AZ112" s="22">
        <v>207.00200000000001</v>
      </c>
      <c r="BA112" s="22">
        <v>-1.80511E-2</v>
      </c>
      <c r="BB112" s="22">
        <v>102</v>
      </c>
      <c r="BC112" s="22">
        <v>0.41293299999999999</v>
      </c>
      <c r="BD112">
        <f t="shared" si="22"/>
        <v>18.051100000000002</v>
      </c>
      <c r="BE112">
        <f t="shared" si="23"/>
        <v>7.4671263326000004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1.2313799999999999</v>
      </c>
      <c r="H113" s="22">
        <v>35.334200000000003</v>
      </c>
      <c r="I113" s="22">
        <v>-1.74377E-2</v>
      </c>
      <c r="J113" s="22">
        <v>103</v>
      </c>
      <c r="K113" s="22">
        <v>1.2301599999999999</v>
      </c>
      <c r="L113">
        <f t="shared" si="12"/>
        <v>17.4377</v>
      </c>
      <c r="M113">
        <f t="shared" si="13"/>
        <v>21.472435025999999</v>
      </c>
      <c r="N113" s="9"/>
      <c r="O113" s="22">
        <v>0.41870099999999999</v>
      </c>
      <c r="P113" s="22">
        <v>69.631299999999996</v>
      </c>
      <c r="Q113" s="22">
        <v>-1.7898600000000001E-2</v>
      </c>
      <c r="R113" s="22">
        <v>103</v>
      </c>
      <c r="S113" s="22">
        <v>0.41812100000000002</v>
      </c>
      <c r="T113">
        <f t="shared" si="14"/>
        <v>17.898600000000002</v>
      </c>
      <c r="U113">
        <f t="shared" si="15"/>
        <v>7.4941617186000009</v>
      </c>
      <c r="X113" s="9"/>
      <c r="Y113" s="22">
        <v>1.2313799999999999</v>
      </c>
      <c r="Z113" s="22">
        <v>103.965</v>
      </c>
      <c r="AA113" s="22">
        <v>-1.7523199999999999E-2</v>
      </c>
      <c r="AB113" s="22">
        <v>103</v>
      </c>
      <c r="AC113" s="22">
        <v>1.23047</v>
      </c>
      <c r="AD113">
        <f t="shared" si="16"/>
        <v>17.523199999999999</v>
      </c>
      <c r="AE113">
        <f t="shared" si="17"/>
        <v>21.577718015999999</v>
      </c>
      <c r="AF113" s="9"/>
      <c r="AG113" s="22">
        <v>0.41870099999999999</v>
      </c>
      <c r="AH113" s="22">
        <v>138.417</v>
      </c>
      <c r="AI113" s="22">
        <v>-1.8041999999999999E-2</v>
      </c>
      <c r="AJ113" s="22">
        <v>103</v>
      </c>
      <c r="AK113" s="22">
        <v>0.41796899999999998</v>
      </c>
      <c r="AL113">
        <f t="shared" si="18"/>
        <v>18.041999999999998</v>
      </c>
      <c r="AM113">
        <f t="shared" si="19"/>
        <v>7.5542034419999986</v>
      </c>
      <c r="AP113" s="9"/>
      <c r="AQ113" s="22">
        <v>1.2313799999999999</v>
      </c>
      <c r="AR113" s="22">
        <v>172.62799999999999</v>
      </c>
      <c r="AS113" s="22">
        <v>-1.7581200000000002E-2</v>
      </c>
      <c r="AT113" s="22">
        <v>103</v>
      </c>
      <c r="AU113" s="22">
        <v>1.22986</v>
      </c>
      <c r="AV113">
        <f t="shared" si="20"/>
        <v>17.581200000000003</v>
      </c>
      <c r="AW113">
        <f t="shared" si="21"/>
        <v>21.649138056000002</v>
      </c>
      <c r="AX113" s="9"/>
      <c r="AY113" s="22">
        <v>0.41870099999999999</v>
      </c>
      <c r="AZ113" s="22">
        <v>207.012</v>
      </c>
      <c r="BA113" s="22">
        <v>-1.8048100000000001E-2</v>
      </c>
      <c r="BB113" s="22">
        <v>103</v>
      </c>
      <c r="BC113" s="22">
        <v>0.41803000000000001</v>
      </c>
      <c r="BD113">
        <f t="shared" si="22"/>
        <v>18.048100000000002</v>
      </c>
      <c r="BE113">
        <f t="shared" si="23"/>
        <v>7.5567575181000004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1.2263500000000001</v>
      </c>
      <c r="H114" s="22">
        <v>35.344200000000001</v>
      </c>
      <c r="I114" s="22">
        <v>-1.7434700000000001E-2</v>
      </c>
      <c r="J114" s="22">
        <v>104</v>
      </c>
      <c r="K114" s="22">
        <v>1.22559</v>
      </c>
      <c r="L114">
        <f t="shared" si="12"/>
        <v>17.434699999999999</v>
      </c>
      <c r="M114">
        <f t="shared" si="13"/>
        <v>21.381044344999999</v>
      </c>
      <c r="N114" s="9"/>
      <c r="O114" s="22">
        <v>0.42373699999999997</v>
      </c>
      <c r="P114" s="22">
        <v>69.641400000000004</v>
      </c>
      <c r="Q114" s="22">
        <v>-1.7898600000000001E-2</v>
      </c>
      <c r="R114" s="22">
        <v>104</v>
      </c>
      <c r="S114" s="22">
        <v>0.42294300000000001</v>
      </c>
      <c r="T114">
        <f t="shared" si="14"/>
        <v>17.898600000000002</v>
      </c>
      <c r="U114">
        <f t="shared" si="15"/>
        <v>7.5842990682</v>
      </c>
      <c r="X114" s="9"/>
      <c r="Y114" s="22">
        <v>1.2263500000000001</v>
      </c>
      <c r="Z114" s="22">
        <v>103.976</v>
      </c>
      <c r="AA114" s="22">
        <v>-1.7523199999999999E-2</v>
      </c>
      <c r="AB114" s="22">
        <v>104</v>
      </c>
      <c r="AC114" s="22">
        <v>1.22559</v>
      </c>
      <c r="AD114">
        <f t="shared" si="16"/>
        <v>17.523199999999999</v>
      </c>
      <c r="AE114">
        <f t="shared" si="17"/>
        <v>21.489576320000001</v>
      </c>
      <c r="AF114" s="9"/>
      <c r="AG114" s="22">
        <v>0.42373699999999997</v>
      </c>
      <c r="AH114" s="22">
        <v>138.42699999999999</v>
      </c>
      <c r="AI114" s="22">
        <v>-1.80389E-2</v>
      </c>
      <c r="AJ114" s="22">
        <v>104</v>
      </c>
      <c r="AK114" s="22">
        <v>0.42306500000000002</v>
      </c>
      <c r="AL114">
        <f t="shared" si="18"/>
        <v>18.038900000000002</v>
      </c>
      <c r="AM114">
        <f t="shared" si="19"/>
        <v>7.6437493693</v>
      </c>
      <c r="AP114" s="9"/>
      <c r="AQ114" s="22">
        <v>1.2263500000000001</v>
      </c>
      <c r="AR114" s="22">
        <v>172.63800000000001</v>
      </c>
      <c r="AS114" s="22">
        <v>-1.7584200000000001E-2</v>
      </c>
      <c r="AT114" s="22">
        <v>104</v>
      </c>
      <c r="AU114" s="22">
        <v>1.2252799999999999</v>
      </c>
      <c r="AV114">
        <f t="shared" si="20"/>
        <v>17.584200000000003</v>
      </c>
      <c r="AW114">
        <f t="shared" si="21"/>
        <v>21.564383670000005</v>
      </c>
      <c r="AX114" s="9"/>
      <c r="AY114" s="22">
        <v>0.42373699999999997</v>
      </c>
      <c r="AZ114" s="22">
        <v>207.02199999999999</v>
      </c>
      <c r="BA114" s="22">
        <v>-1.8048100000000001E-2</v>
      </c>
      <c r="BB114" s="22">
        <v>104</v>
      </c>
      <c r="BC114" s="22">
        <v>0.42279099999999997</v>
      </c>
      <c r="BD114">
        <f t="shared" si="22"/>
        <v>18.048100000000002</v>
      </c>
      <c r="BE114">
        <f t="shared" si="23"/>
        <v>7.6476477496999999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1.2213099999999999</v>
      </c>
      <c r="H115" s="22">
        <v>35.354300000000002</v>
      </c>
      <c r="I115" s="22">
        <v>-1.7434700000000001E-2</v>
      </c>
      <c r="J115" s="22">
        <v>105</v>
      </c>
      <c r="K115" s="22">
        <v>1.2203999999999999</v>
      </c>
      <c r="L115">
        <f t="shared" si="12"/>
        <v>17.434699999999999</v>
      </c>
      <c r="M115">
        <f t="shared" si="13"/>
        <v>21.293173456999998</v>
      </c>
      <c r="N115" s="9"/>
      <c r="O115" s="22">
        <v>0.42877199999999999</v>
      </c>
      <c r="P115" s="22">
        <v>69.651499999999999</v>
      </c>
      <c r="Q115" s="22">
        <v>-1.7895500000000002E-2</v>
      </c>
      <c r="R115" s="22">
        <v>105</v>
      </c>
      <c r="S115" s="22">
        <v>0.428284</v>
      </c>
      <c r="T115">
        <f t="shared" si="14"/>
        <v>17.895500000000002</v>
      </c>
      <c r="U115">
        <f t="shared" si="15"/>
        <v>7.6730893260000004</v>
      </c>
      <c r="X115" s="9"/>
      <c r="Y115" s="22">
        <v>1.2213099999999999</v>
      </c>
      <c r="Z115" s="22">
        <v>103.986</v>
      </c>
      <c r="AA115" s="22">
        <v>-1.7526199999999999E-2</v>
      </c>
      <c r="AB115" s="22">
        <v>105</v>
      </c>
      <c r="AC115" s="22">
        <v>1.2203999999999999</v>
      </c>
      <c r="AD115">
        <f t="shared" si="16"/>
        <v>17.526199999999999</v>
      </c>
      <c r="AE115">
        <f t="shared" si="17"/>
        <v>21.404923321999998</v>
      </c>
      <c r="AF115" s="9"/>
      <c r="AG115" s="22">
        <v>0.42877199999999999</v>
      </c>
      <c r="AH115" s="22">
        <v>138.43700000000001</v>
      </c>
      <c r="AI115" s="22">
        <v>-1.8048100000000001E-2</v>
      </c>
      <c r="AJ115" s="22">
        <v>105</v>
      </c>
      <c r="AK115" s="22">
        <v>0.42803999999999998</v>
      </c>
      <c r="AL115">
        <f t="shared" si="18"/>
        <v>18.048100000000002</v>
      </c>
      <c r="AM115">
        <f t="shared" si="19"/>
        <v>7.7385199332000001</v>
      </c>
      <c r="AP115" s="9"/>
      <c r="AQ115" s="22">
        <v>1.2213099999999999</v>
      </c>
      <c r="AR115" s="22">
        <v>172.648</v>
      </c>
      <c r="AS115" s="22">
        <v>-1.75873E-2</v>
      </c>
      <c r="AT115" s="22">
        <v>105</v>
      </c>
      <c r="AU115" s="22">
        <v>1.2206999999999999</v>
      </c>
      <c r="AV115">
        <f t="shared" si="20"/>
        <v>17.587299999999999</v>
      </c>
      <c r="AW115">
        <f t="shared" si="21"/>
        <v>21.479545362999996</v>
      </c>
      <c r="AX115" s="9"/>
      <c r="AY115" s="22">
        <v>0.42877199999999999</v>
      </c>
      <c r="AZ115" s="22">
        <v>207.03200000000001</v>
      </c>
      <c r="BA115" s="22">
        <v>-1.8044999999999999E-2</v>
      </c>
      <c r="BB115" s="22">
        <v>105</v>
      </c>
      <c r="BC115" s="22">
        <v>0.42791699999999999</v>
      </c>
      <c r="BD115">
        <f t="shared" si="22"/>
        <v>18.044999999999998</v>
      </c>
      <c r="BE115">
        <f t="shared" si="23"/>
        <v>7.7371907399999991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1.21628</v>
      </c>
      <c r="H116" s="22">
        <v>35.364400000000003</v>
      </c>
      <c r="I116" s="22">
        <v>-1.7440799999999999E-2</v>
      </c>
      <c r="J116" s="22">
        <v>106</v>
      </c>
      <c r="K116" s="22">
        <v>1.2149000000000001</v>
      </c>
      <c r="L116">
        <f t="shared" si="12"/>
        <v>17.440799999999999</v>
      </c>
      <c r="M116">
        <f t="shared" si="13"/>
        <v>21.212896224000001</v>
      </c>
      <c r="N116" s="9"/>
      <c r="O116" s="22">
        <v>0.433807</v>
      </c>
      <c r="P116" s="22">
        <v>69.661500000000004</v>
      </c>
      <c r="Q116" s="22">
        <v>-1.79016E-2</v>
      </c>
      <c r="R116" s="22">
        <v>106</v>
      </c>
      <c r="S116" s="22">
        <v>0.43325799999999998</v>
      </c>
      <c r="T116">
        <f t="shared" si="14"/>
        <v>17.901599999999998</v>
      </c>
      <c r="U116">
        <f t="shared" si="15"/>
        <v>7.7658393911999992</v>
      </c>
      <c r="X116" s="9"/>
      <c r="Y116" s="22">
        <v>1.21628</v>
      </c>
      <c r="Z116" s="22">
        <v>103.996</v>
      </c>
      <c r="AA116" s="22">
        <v>-1.7529300000000001E-2</v>
      </c>
      <c r="AB116" s="22">
        <v>106</v>
      </c>
      <c r="AC116" s="22">
        <v>1.2164299999999999</v>
      </c>
      <c r="AD116">
        <f t="shared" si="16"/>
        <v>17.529300000000003</v>
      </c>
      <c r="AE116">
        <f t="shared" si="17"/>
        <v>21.320537004000006</v>
      </c>
      <c r="AF116" s="9"/>
      <c r="AG116" s="22">
        <v>0.433807</v>
      </c>
      <c r="AH116" s="22">
        <v>138.447</v>
      </c>
      <c r="AI116" s="22">
        <v>-1.80389E-2</v>
      </c>
      <c r="AJ116" s="22">
        <v>106</v>
      </c>
      <c r="AK116" s="22">
        <v>0.433228</v>
      </c>
      <c r="AL116">
        <f t="shared" si="18"/>
        <v>18.038900000000002</v>
      </c>
      <c r="AM116">
        <f t="shared" si="19"/>
        <v>7.8254010923000008</v>
      </c>
      <c r="AP116" s="9"/>
      <c r="AQ116" s="22">
        <v>1.21628</v>
      </c>
      <c r="AR116" s="22">
        <v>172.65799999999999</v>
      </c>
      <c r="AS116" s="22">
        <v>-1.75903E-2</v>
      </c>
      <c r="AT116" s="22">
        <v>106</v>
      </c>
      <c r="AU116" s="22">
        <v>1.2155199999999999</v>
      </c>
      <c r="AV116">
        <f t="shared" si="20"/>
        <v>17.590299999999999</v>
      </c>
      <c r="AW116">
        <f t="shared" si="21"/>
        <v>21.394730083999999</v>
      </c>
      <c r="AX116" s="9"/>
      <c r="AY116" s="22">
        <v>0.433807</v>
      </c>
      <c r="AZ116" s="22">
        <v>207.042</v>
      </c>
      <c r="BA116" s="22">
        <v>-1.8044999999999999E-2</v>
      </c>
      <c r="BB116" s="22">
        <v>106</v>
      </c>
      <c r="BC116" s="22">
        <v>0.433197</v>
      </c>
      <c r="BD116">
        <f t="shared" si="22"/>
        <v>18.044999999999998</v>
      </c>
      <c r="BE116">
        <f t="shared" si="23"/>
        <v>7.8280473149999992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1.2112400000000001</v>
      </c>
      <c r="H117" s="22">
        <v>35.374499999999998</v>
      </c>
      <c r="I117" s="22">
        <v>-1.7440799999999999E-2</v>
      </c>
      <c r="J117" s="22">
        <v>107</v>
      </c>
      <c r="K117" s="22">
        <v>1.2100200000000001</v>
      </c>
      <c r="L117">
        <f t="shared" si="12"/>
        <v>17.440799999999999</v>
      </c>
      <c r="M117">
        <f t="shared" si="13"/>
        <v>21.124994592</v>
      </c>
      <c r="N117" s="9"/>
      <c r="O117" s="22">
        <v>0.43884299999999998</v>
      </c>
      <c r="P117" s="22">
        <v>69.671599999999998</v>
      </c>
      <c r="Q117" s="22">
        <v>-1.78894E-2</v>
      </c>
      <c r="R117" s="22">
        <v>107</v>
      </c>
      <c r="S117" s="22">
        <v>0.43798799999999999</v>
      </c>
      <c r="T117">
        <f t="shared" si="14"/>
        <v>17.889399999999998</v>
      </c>
      <c r="U117">
        <f t="shared" si="15"/>
        <v>7.8506379641999988</v>
      </c>
      <c r="X117" s="9"/>
      <c r="Y117" s="22">
        <v>1.2112400000000001</v>
      </c>
      <c r="Z117" s="22">
        <v>104.006</v>
      </c>
      <c r="AA117" s="22">
        <v>-1.7529300000000001E-2</v>
      </c>
      <c r="AB117" s="22">
        <v>107</v>
      </c>
      <c r="AC117" s="22">
        <v>1.2106300000000001</v>
      </c>
      <c r="AD117">
        <f t="shared" si="16"/>
        <v>17.529300000000003</v>
      </c>
      <c r="AE117">
        <f t="shared" si="17"/>
        <v>21.232189332000004</v>
      </c>
      <c r="AF117" s="9"/>
      <c r="AG117" s="22">
        <v>0.43884299999999998</v>
      </c>
      <c r="AH117" s="22">
        <v>138.45699999999999</v>
      </c>
      <c r="AI117" s="22">
        <v>-1.8035900000000001E-2</v>
      </c>
      <c r="AJ117" s="22">
        <v>107</v>
      </c>
      <c r="AK117" s="22">
        <v>0.43804900000000002</v>
      </c>
      <c r="AL117">
        <f t="shared" si="18"/>
        <v>18.035900000000002</v>
      </c>
      <c r="AM117">
        <f t="shared" si="19"/>
        <v>7.9149284637000008</v>
      </c>
      <c r="AP117" s="9"/>
      <c r="AQ117" s="22">
        <v>1.2112400000000001</v>
      </c>
      <c r="AR117" s="22">
        <v>172.66800000000001</v>
      </c>
      <c r="AS117" s="22">
        <v>-1.7596400000000002E-2</v>
      </c>
      <c r="AT117" s="22">
        <v>107</v>
      </c>
      <c r="AU117" s="22">
        <v>1.2106300000000001</v>
      </c>
      <c r="AV117">
        <f t="shared" si="20"/>
        <v>17.596400000000003</v>
      </c>
      <c r="AW117">
        <f t="shared" si="21"/>
        <v>21.313463536000004</v>
      </c>
      <c r="AX117" s="9"/>
      <c r="AY117" s="22">
        <v>0.43884299999999998</v>
      </c>
      <c r="AZ117" s="22">
        <v>207.05199999999999</v>
      </c>
      <c r="BA117" s="22">
        <v>-1.8041999999999999E-2</v>
      </c>
      <c r="BB117" s="22">
        <v>107</v>
      </c>
      <c r="BC117" s="22">
        <v>0.43792700000000001</v>
      </c>
      <c r="BD117">
        <f t="shared" si="22"/>
        <v>18.041999999999998</v>
      </c>
      <c r="BE117">
        <f t="shared" si="23"/>
        <v>7.917605405999999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1.20621</v>
      </c>
      <c r="H118" s="22">
        <v>35.384500000000003</v>
      </c>
      <c r="I118" s="22">
        <v>-1.74377E-2</v>
      </c>
      <c r="J118" s="22">
        <v>108</v>
      </c>
      <c r="K118" s="22">
        <v>1.2051400000000001</v>
      </c>
      <c r="L118">
        <f t="shared" si="12"/>
        <v>17.4377</v>
      </c>
      <c r="M118">
        <f t="shared" si="13"/>
        <v>21.033528116999999</v>
      </c>
      <c r="N118" s="9"/>
      <c r="O118" s="22">
        <v>0.44387799999999999</v>
      </c>
      <c r="P118" s="22">
        <v>69.681700000000006</v>
      </c>
      <c r="Q118" s="22">
        <v>-1.7883300000000001E-2</v>
      </c>
      <c r="R118" s="22">
        <v>108</v>
      </c>
      <c r="S118" s="22">
        <v>0.443268</v>
      </c>
      <c r="T118">
        <f t="shared" si="14"/>
        <v>17.883300000000002</v>
      </c>
      <c r="U118">
        <f t="shared" si="15"/>
        <v>7.9380034374000008</v>
      </c>
      <c r="X118" s="9"/>
      <c r="Y118" s="22">
        <v>1.20621</v>
      </c>
      <c r="Z118" s="22">
        <v>104.01600000000001</v>
      </c>
      <c r="AA118" s="22">
        <v>-1.7532300000000001E-2</v>
      </c>
      <c r="AB118" s="22">
        <v>108</v>
      </c>
      <c r="AC118" s="22">
        <v>1.2054400000000001</v>
      </c>
      <c r="AD118">
        <f t="shared" si="16"/>
        <v>17.532299999999999</v>
      </c>
      <c r="AE118">
        <f t="shared" si="17"/>
        <v>21.147635583</v>
      </c>
      <c r="AF118" s="9"/>
      <c r="AG118" s="22">
        <v>0.44387799999999999</v>
      </c>
      <c r="AH118" s="22">
        <v>138.46700000000001</v>
      </c>
      <c r="AI118" s="22">
        <v>-1.8032800000000002E-2</v>
      </c>
      <c r="AJ118" s="22">
        <v>108</v>
      </c>
      <c r="AK118" s="22">
        <v>0.44329800000000003</v>
      </c>
      <c r="AL118">
        <f t="shared" si="18"/>
        <v>18.032800000000002</v>
      </c>
      <c r="AM118">
        <f t="shared" si="19"/>
        <v>8.0043631984000001</v>
      </c>
      <c r="AP118" s="9"/>
      <c r="AQ118" s="22">
        <v>1.20621</v>
      </c>
      <c r="AR118" s="22">
        <v>172.678</v>
      </c>
      <c r="AS118" s="22">
        <v>-1.7599500000000001E-2</v>
      </c>
      <c r="AT118" s="22">
        <v>108</v>
      </c>
      <c r="AU118" s="22">
        <v>1.2054400000000001</v>
      </c>
      <c r="AV118">
        <f t="shared" si="20"/>
        <v>17.599499999999999</v>
      </c>
      <c r="AW118">
        <f t="shared" si="21"/>
        <v>21.228692894999998</v>
      </c>
      <c r="AX118" s="9"/>
      <c r="AY118" s="22">
        <v>0.44387799999999999</v>
      </c>
      <c r="AZ118" s="22">
        <v>207.06200000000001</v>
      </c>
      <c r="BA118" s="22">
        <v>-1.8041999999999999E-2</v>
      </c>
      <c r="BB118" s="22">
        <v>108</v>
      </c>
      <c r="BC118" s="22">
        <v>0.443359</v>
      </c>
      <c r="BD118">
        <f t="shared" si="22"/>
        <v>18.041999999999998</v>
      </c>
      <c r="BE118">
        <f t="shared" si="23"/>
        <v>8.0084468759999989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1.2011700000000001</v>
      </c>
      <c r="H119" s="22">
        <v>35.394599999999997</v>
      </c>
      <c r="I119" s="22">
        <v>-1.745E-2</v>
      </c>
      <c r="J119" s="22">
        <v>109</v>
      </c>
      <c r="K119" s="22">
        <v>1.1999500000000001</v>
      </c>
      <c r="L119">
        <f t="shared" si="12"/>
        <v>17.45</v>
      </c>
      <c r="M119">
        <f t="shared" si="13"/>
        <v>20.960416500000001</v>
      </c>
      <c r="N119" s="9"/>
      <c r="O119" s="22">
        <v>0.44891399999999998</v>
      </c>
      <c r="P119" s="22">
        <v>69.691800000000001</v>
      </c>
      <c r="Q119" s="22">
        <v>-1.7880199999999999E-2</v>
      </c>
      <c r="R119" s="22">
        <v>109</v>
      </c>
      <c r="S119" s="22">
        <v>0.44827299999999998</v>
      </c>
      <c r="T119">
        <f t="shared" si="14"/>
        <v>17.880199999999999</v>
      </c>
      <c r="U119">
        <f t="shared" si="15"/>
        <v>8.0266721027999992</v>
      </c>
      <c r="X119" s="9"/>
      <c r="Y119" s="22">
        <v>1.2011700000000001</v>
      </c>
      <c r="Z119" s="22">
        <v>104.026</v>
      </c>
      <c r="AA119" s="22">
        <v>-1.75354E-2</v>
      </c>
      <c r="AB119" s="22">
        <v>109</v>
      </c>
      <c r="AC119" s="22">
        <v>1.1993400000000001</v>
      </c>
      <c r="AD119">
        <f t="shared" si="16"/>
        <v>17.535399999999999</v>
      </c>
      <c r="AE119">
        <f t="shared" si="17"/>
        <v>21.062996418000001</v>
      </c>
      <c r="AF119" s="9"/>
      <c r="AG119" s="22">
        <v>0.44891399999999998</v>
      </c>
      <c r="AH119" s="22">
        <v>138.477</v>
      </c>
      <c r="AI119" s="22">
        <v>-1.8029799999999999E-2</v>
      </c>
      <c r="AJ119" s="22">
        <v>109</v>
      </c>
      <c r="AK119" s="22">
        <v>0.44833400000000001</v>
      </c>
      <c r="AL119">
        <f t="shared" si="18"/>
        <v>18.029799999999998</v>
      </c>
      <c r="AM119">
        <f t="shared" si="19"/>
        <v>8.0938296371999989</v>
      </c>
      <c r="AP119" s="9"/>
      <c r="AQ119" s="22">
        <v>1.2011700000000001</v>
      </c>
      <c r="AR119" s="22">
        <v>172.68799999999999</v>
      </c>
      <c r="AS119" s="22">
        <v>-1.76025E-2</v>
      </c>
      <c r="AT119" s="22">
        <v>109</v>
      </c>
      <c r="AU119" s="22">
        <v>1.1993400000000001</v>
      </c>
      <c r="AV119">
        <f t="shared" si="20"/>
        <v>17.602499999999999</v>
      </c>
      <c r="AW119">
        <f t="shared" si="21"/>
        <v>21.143594924999999</v>
      </c>
      <c r="AX119" s="9"/>
      <c r="AY119" s="22">
        <v>0.44891399999999998</v>
      </c>
      <c r="AZ119" s="22">
        <v>207.072</v>
      </c>
      <c r="BA119" s="22">
        <v>-1.80389E-2</v>
      </c>
      <c r="BB119" s="22">
        <v>109</v>
      </c>
      <c r="BC119" s="22">
        <v>0.448181</v>
      </c>
      <c r="BD119">
        <f t="shared" si="22"/>
        <v>18.038900000000002</v>
      </c>
      <c r="BE119">
        <f t="shared" si="23"/>
        <v>8.0979147545999997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1.19614</v>
      </c>
      <c r="H120" s="22">
        <v>35.404699999999998</v>
      </c>
      <c r="I120" s="22">
        <v>-1.7453E-2</v>
      </c>
      <c r="J120" s="22">
        <v>110</v>
      </c>
      <c r="K120" s="22">
        <v>1.1950700000000001</v>
      </c>
      <c r="L120">
        <f t="shared" si="12"/>
        <v>17.452999999999999</v>
      </c>
      <c r="M120">
        <f t="shared" si="13"/>
        <v>20.87623142</v>
      </c>
      <c r="N120" s="9"/>
      <c r="O120" s="22">
        <v>0.45394899999999999</v>
      </c>
      <c r="P120" s="22">
        <v>69.701800000000006</v>
      </c>
      <c r="Q120" s="22">
        <v>-1.7880199999999999E-2</v>
      </c>
      <c r="R120" s="22">
        <v>110</v>
      </c>
      <c r="S120" s="22">
        <v>0.45327800000000001</v>
      </c>
      <c r="T120">
        <f t="shared" si="14"/>
        <v>17.880199999999999</v>
      </c>
      <c r="U120">
        <f t="shared" si="15"/>
        <v>8.1166989097999984</v>
      </c>
      <c r="X120" s="9"/>
      <c r="Y120" s="22">
        <v>1.19614</v>
      </c>
      <c r="Z120" s="22">
        <v>104.036</v>
      </c>
      <c r="AA120" s="22">
        <v>-1.7541500000000002E-2</v>
      </c>
      <c r="AB120" s="22">
        <v>110</v>
      </c>
      <c r="AC120" s="22">
        <v>1.1956800000000001</v>
      </c>
      <c r="AD120">
        <f t="shared" si="16"/>
        <v>17.541500000000003</v>
      </c>
      <c r="AE120">
        <f t="shared" si="17"/>
        <v>20.982089810000002</v>
      </c>
      <c r="AF120" s="9"/>
      <c r="AG120" s="22">
        <v>0.45394899999999999</v>
      </c>
      <c r="AH120" s="22">
        <v>138.48699999999999</v>
      </c>
      <c r="AI120" s="22">
        <v>-1.80267E-2</v>
      </c>
      <c r="AJ120" s="22">
        <v>110</v>
      </c>
      <c r="AK120" s="22">
        <v>0.45327800000000001</v>
      </c>
      <c r="AL120">
        <f t="shared" si="18"/>
        <v>18.026699999999998</v>
      </c>
      <c r="AM120">
        <f t="shared" si="19"/>
        <v>8.1832024382999986</v>
      </c>
      <c r="AP120" s="9"/>
      <c r="AQ120" s="22">
        <v>1.19614</v>
      </c>
      <c r="AR120" s="22">
        <v>172.69800000000001</v>
      </c>
      <c r="AS120" s="22">
        <v>-1.76025E-2</v>
      </c>
      <c r="AT120" s="22">
        <v>110</v>
      </c>
      <c r="AU120" s="22">
        <v>1.1950700000000001</v>
      </c>
      <c r="AV120">
        <f t="shared" si="20"/>
        <v>17.602499999999999</v>
      </c>
      <c r="AW120">
        <f t="shared" si="21"/>
        <v>21.055054349999999</v>
      </c>
      <c r="AX120" s="9"/>
      <c r="AY120" s="22">
        <v>0.45394899999999999</v>
      </c>
      <c r="AZ120" s="22">
        <v>207.08199999999999</v>
      </c>
      <c r="BA120" s="22">
        <v>-1.80389E-2</v>
      </c>
      <c r="BB120" s="22">
        <v>110</v>
      </c>
      <c r="BC120" s="22">
        <v>0.45340000000000003</v>
      </c>
      <c r="BD120">
        <f t="shared" si="22"/>
        <v>18.038900000000002</v>
      </c>
      <c r="BE120">
        <f t="shared" si="23"/>
        <v>8.1887406161000005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1.1911</v>
      </c>
      <c r="H121" s="22">
        <v>35.414700000000003</v>
      </c>
      <c r="I121" s="22">
        <v>-1.7462200000000001E-2</v>
      </c>
      <c r="J121" s="22">
        <v>111</v>
      </c>
      <c r="K121" s="22">
        <v>1.18988</v>
      </c>
      <c r="L121">
        <f t="shared" si="12"/>
        <v>17.462199999999999</v>
      </c>
      <c r="M121">
        <f t="shared" si="13"/>
        <v>20.79922642</v>
      </c>
      <c r="N121" s="9"/>
      <c r="O121" s="22">
        <v>0.458984</v>
      </c>
      <c r="P121" s="22">
        <v>69.7119</v>
      </c>
      <c r="Q121" s="22">
        <v>-1.7871100000000001E-2</v>
      </c>
      <c r="R121" s="22">
        <v>111</v>
      </c>
      <c r="S121" s="22">
        <v>0.45825199999999999</v>
      </c>
      <c r="T121">
        <f t="shared" si="14"/>
        <v>17.871100000000002</v>
      </c>
      <c r="U121">
        <f t="shared" si="15"/>
        <v>8.2025489624000016</v>
      </c>
      <c r="X121" s="9"/>
      <c r="Y121" s="22">
        <v>1.1911</v>
      </c>
      <c r="Z121" s="22">
        <v>104.04600000000001</v>
      </c>
      <c r="AA121" s="22">
        <v>-1.7541500000000002E-2</v>
      </c>
      <c r="AB121" s="22">
        <v>111</v>
      </c>
      <c r="AC121" s="22">
        <v>1.18988</v>
      </c>
      <c r="AD121">
        <f t="shared" si="16"/>
        <v>17.541500000000003</v>
      </c>
      <c r="AE121">
        <f t="shared" si="17"/>
        <v>20.893680650000004</v>
      </c>
      <c r="AF121" s="9"/>
      <c r="AG121" s="22">
        <v>0.458984</v>
      </c>
      <c r="AH121" s="22">
        <v>138.49700000000001</v>
      </c>
      <c r="AI121" s="22">
        <v>-1.8029799999999999E-2</v>
      </c>
      <c r="AJ121" s="22">
        <v>111</v>
      </c>
      <c r="AK121" s="22">
        <v>0.45843499999999998</v>
      </c>
      <c r="AL121">
        <f t="shared" si="18"/>
        <v>18.029799999999998</v>
      </c>
      <c r="AM121">
        <f t="shared" si="19"/>
        <v>8.2753897232</v>
      </c>
      <c r="AP121" s="9"/>
      <c r="AQ121" s="22">
        <v>1.1911</v>
      </c>
      <c r="AR121" s="22">
        <v>172.708</v>
      </c>
      <c r="AS121" s="22">
        <v>-1.7605599999999999E-2</v>
      </c>
      <c r="AT121" s="22">
        <v>111</v>
      </c>
      <c r="AU121" s="22">
        <v>1.19049</v>
      </c>
      <c r="AV121">
        <f t="shared" si="20"/>
        <v>17.605599999999999</v>
      </c>
      <c r="AW121">
        <f t="shared" si="21"/>
        <v>20.97003016</v>
      </c>
      <c r="AX121" s="9"/>
      <c r="AY121" s="22">
        <v>0.458984</v>
      </c>
      <c r="AZ121" s="22">
        <v>207.09200000000001</v>
      </c>
      <c r="BA121" s="22">
        <v>-1.8029799999999999E-2</v>
      </c>
      <c r="BB121" s="22">
        <v>111</v>
      </c>
      <c r="BC121" s="22">
        <v>0.45843499999999998</v>
      </c>
      <c r="BD121">
        <f t="shared" si="22"/>
        <v>18.029799999999998</v>
      </c>
      <c r="BE121">
        <f t="shared" si="23"/>
        <v>8.2753897232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1.18607</v>
      </c>
      <c r="H122" s="22">
        <v>35.424799999999998</v>
      </c>
      <c r="I122" s="22">
        <v>-1.7462200000000001E-2</v>
      </c>
      <c r="J122" s="22">
        <v>112</v>
      </c>
      <c r="K122" s="22">
        <v>1.1853</v>
      </c>
      <c r="L122">
        <f t="shared" si="12"/>
        <v>17.462199999999999</v>
      </c>
      <c r="M122">
        <f t="shared" si="13"/>
        <v>20.711391553999999</v>
      </c>
      <c r="N122" s="9"/>
      <c r="O122" s="22">
        <v>0.46401999999999999</v>
      </c>
      <c r="P122" s="22">
        <v>69.721999999999994</v>
      </c>
      <c r="Q122" s="22">
        <v>-1.78741E-2</v>
      </c>
      <c r="R122" s="22">
        <v>112</v>
      </c>
      <c r="S122" s="22">
        <v>0.463287</v>
      </c>
      <c r="T122">
        <f t="shared" si="14"/>
        <v>17.874100000000002</v>
      </c>
      <c r="U122">
        <f t="shared" si="15"/>
        <v>8.2939398820000001</v>
      </c>
      <c r="X122" s="9"/>
      <c r="Y122" s="22">
        <v>1.18607</v>
      </c>
      <c r="Z122" s="22">
        <v>104.056</v>
      </c>
      <c r="AA122" s="22">
        <v>-1.75476E-2</v>
      </c>
      <c r="AB122" s="22">
        <v>112</v>
      </c>
      <c r="AC122" s="22">
        <v>1.18469</v>
      </c>
      <c r="AD122">
        <f t="shared" si="16"/>
        <v>17.547599999999999</v>
      </c>
      <c r="AE122">
        <f t="shared" si="17"/>
        <v>20.812681931999997</v>
      </c>
      <c r="AF122" s="9"/>
      <c r="AG122" s="22">
        <v>0.46401999999999999</v>
      </c>
      <c r="AH122" s="22">
        <v>138.50700000000001</v>
      </c>
      <c r="AI122" s="22">
        <v>-1.80267E-2</v>
      </c>
      <c r="AJ122" s="22">
        <v>112</v>
      </c>
      <c r="AK122" s="22">
        <v>0.46322600000000003</v>
      </c>
      <c r="AL122">
        <f t="shared" si="18"/>
        <v>18.026699999999998</v>
      </c>
      <c r="AM122">
        <f t="shared" si="19"/>
        <v>8.364749333999999</v>
      </c>
      <c r="AP122" s="9"/>
      <c r="AQ122" s="22">
        <v>1.18607</v>
      </c>
      <c r="AR122" s="22">
        <v>172.71799999999999</v>
      </c>
      <c r="AS122" s="22">
        <v>-1.7608599999999999E-2</v>
      </c>
      <c r="AT122" s="22">
        <v>112</v>
      </c>
      <c r="AU122" s="22">
        <v>1.1856100000000001</v>
      </c>
      <c r="AV122">
        <f t="shared" si="20"/>
        <v>17.608599999999999</v>
      </c>
      <c r="AW122">
        <f t="shared" si="21"/>
        <v>20.885032201999998</v>
      </c>
      <c r="AX122" s="9"/>
      <c r="AY122" s="22">
        <v>0.46401999999999999</v>
      </c>
      <c r="AZ122" s="22">
        <v>207.10300000000001</v>
      </c>
      <c r="BA122" s="22">
        <v>-1.8029799999999999E-2</v>
      </c>
      <c r="BB122" s="22">
        <v>112</v>
      </c>
      <c r="BC122" s="22">
        <v>0.46346999999999999</v>
      </c>
      <c r="BD122">
        <f t="shared" si="22"/>
        <v>18.029799999999998</v>
      </c>
      <c r="BE122">
        <f t="shared" si="23"/>
        <v>8.3661877959999984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1.18103</v>
      </c>
      <c r="H123" s="22">
        <v>35.434899999999999</v>
      </c>
      <c r="I123" s="22">
        <v>-1.7456099999999999E-2</v>
      </c>
      <c r="J123" s="22">
        <v>113</v>
      </c>
      <c r="K123" s="22">
        <v>1.17981</v>
      </c>
      <c r="L123">
        <f t="shared" si="12"/>
        <v>17.456099999999999</v>
      </c>
      <c r="M123">
        <f t="shared" si="13"/>
        <v>20.616177783000001</v>
      </c>
      <c r="N123" s="9"/>
      <c r="O123" s="22">
        <v>0.469055</v>
      </c>
      <c r="P123" s="22">
        <v>69.731999999999999</v>
      </c>
      <c r="Q123" s="22">
        <v>-1.7871100000000001E-2</v>
      </c>
      <c r="R123" s="22">
        <v>113</v>
      </c>
      <c r="S123" s="22">
        <v>0.46868900000000002</v>
      </c>
      <c r="T123">
        <f t="shared" si="14"/>
        <v>17.871100000000002</v>
      </c>
      <c r="U123">
        <f t="shared" si="15"/>
        <v>8.3825288105000002</v>
      </c>
      <c r="X123" s="9"/>
      <c r="Y123" s="22">
        <v>1.18103</v>
      </c>
      <c r="Z123" s="22">
        <v>104.066</v>
      </c>
      <c r="AA123" s="22">
        <v>-1.75446E-2</v>
      </c>
      <c r="AB123" s="22">
        <v>113</v>
      </c>
      <c r="AC123" s="22">
        <v>1.18042</v>
      </c>
      <c r="AD123">
        <f t="shared" si="16"/>
        <v>17.544599999999999</v>
      </c>
      <c r="AE123">
        <f t="shared" si="17"/>
        <v>20.720698937999998</v>
      </c>
      <c r="AF123" s="9"/>
      <c r="AG123" s="22">
        <v>0.469055</v>
      </c>
      <c r="AH123" s="22">
        <v>138.517</v>
      </c>
      <c r="AI123" s="22">
        <v>-1.8020600000000001E-2</v>
      </c>
      <c r="AJ123" s="22">
        <v>113</v>
      </c>
      <c r="AK123" s="22">
        <v>0.46850599999999998</v>
      </c>
      <c r="AL123">
        <f t="shared" si="18"/>
        <v>18.020600000000002</v>
      </c>
      <c r="AM123">
        <f t="shared" si="19"/>
        <v>8.4526525330000002</v>
      </c>
      <c r="AP123" s="9"/>
      <c r="AQ123" s="22">
        <v>1.18103</v>
      </c>
      <c r="AR123" s="22">
        <v>172.72800000000001</v>
      </c>
      <c r="AS123" s="22">
        <v>-1.7608599999999999E-2</v>
      </c>
      <c r="AT123" s="22">
        <v>113</v>
      </c>
      <c r="AU123" s="22">
        <v>1.18011</v>
      </c>
      <c r="AV123">
        <f t="shared" si="20"/>
        <v>17.608599999999999</v>
      </c>
      <c r="AW123">
        <f t="shared" si="21"/>
        <v>20.796284858</v>
      </c>
      <c r="AX123" s="9"/>
      <c r="AY123" s="22">
        <v>0.469055</v>
      </c>
      <c r="AZ123" s="22">
        <v>207.113</v>
      </c>
      <c r="BA123" s="22">
        <v>-1.80237E-2</v>
      </c>
      <c r="BB123" s="22">
        <v>113</v>
      </c>
      <c r="BC123" s="22">
        <v>0.46826200000000001</v>
      </c>
      <c r="BD123">
        <f t="shared" si="22"/>
        <v>18.023700000000002</v>
      </c>
      <c r="BE123">
        <f t="shared" si="23"/>
        <v>8.4541066035000014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1.1759900000000001</v>
      </c>
      <c r="H124" s="22">
        <v>35.445</v>
      </c>
      <c r="I124" s="22">
        <v>-1.7459100000000002E-2</v>
      </c>
      <c r="J124" s="22">
        <v>114</v>
      </c>
      <c r="K124" s="22">
        <v>1.17493</v>
      </c>
      <c r="L124">
        <f t="shared" si="12"/>
        <v>17.459100000000003</v>
      </c>
      <c r="M124">
        <f t="shared" si="13"/>
        <v>20.531727009000004</v>
      </c>
      <c r="N124" s="9"/>
      <c r="O124" s="22">
        <v>0.47409099999999998</v>
      </c>
      <c r="P124" s="22">
        <v>69.742099999999994</v>
      </c>
      <c r="Q124" s="22">
        <v>-1.7867999999999998E-2</v>
      </c>
      <c r="R124" s="22">
        <v>114</v>
      </c>
      <c r="S124" s="22">
        <v>0.473389</v>
      </c>
      <c r="T124">
        <f t="shared" si="14"/>
        <v>17.867999999999999</v>
      </c>
      <c r="U124">
        <f t="shared" si="15"/>
        <v>8.4710579879999983</v>
      </c>
      <c r="X124" s="9"/>
      <c r="Y124" s="22">
        <v>1.1759900000000001</v>
      </c>
      <c r="Z124" s="22">
        <v>104.07599999999999</v>
      </c>
      <c r="AA124" s="22">
        <v>-1.7550699999999999E-2</v>
      </c>
      <c r="AB124" s="22">
        <v>114</v>
      </c>
      <c r="AC124" s="22">
        <v>1.17523</v>
      </c>
      <c r="AD124">
        <f t="shared" si="16"/>
        <v>17.550699999999999</v>
      </c>
      <c r="AE124">
        <f t="shared" si="17"/>
        <v>20.639447693000001</v>
      </c>
      <c r="AF124" s="9"/>
      <c r="AG124" s="22">
        <v>0.47409099999999998</v>
      </c>
      <c r="AH124" s="22">
        <v>138.52699999999999</v>
      </c>
      <c r="AI124" s="22">
        <v>-1.8020600000000001E-2</v>
      </c>
      <c r="AJ124" s="22">
        <v>114</v>
      </c>
      <c r="AK124" s="22">
        <v>0.47323599999999999</v>
      </c>
      <c r="AL124">
        <f t="shared" si="18"/>
        <v>18.020600000000002</v>
      </c>
      <c r="AM124">
        <f t="shared" si="19"/>
        <v>8.5434042746000003</v>
      </c>
      <c r="AP124" s="9"/>
      <c r="AQ124" s="22">
        <v>1.1759900000000001</v>
      </c>
      <c r="AR124" s="22">
        <v>172.739</v>
      </c>
      <c r="AS124" s="22">
        <v>-1.7611700000000001E-2</v>
      </c>
      <c r="AT124" s="22">
        <v>114</v>
      </c>
      <c r="AU124" s="22">
        <v>1.17493</v>
      </c>
      <c r="AV124">
        <f t="shared" si="20"/>
        <v>17.611700000000003</v>
      </c>
      <c r="AW124">
        <f t="shared" si="21"/>
        <v>20.711183083000005</v>
      </c>
      <c r="AX124" s="9"/>
      <c r="AY124" s="22">
        <v>0.47409099999999998</v>
      </c>
      <c r="AZ124" s="22">
        <v>207.12299999999999</v>
      </c>
      <c r="BA124" s="22">
        <v>-1.80237E-2</v>
      </c>
      <c r="BB124" s="22">
        <v>114</v>
      </c>
      <c r="BC124" s="22">
        <v>0.47326699999999999</v>
      </c>
      <c r="BD124">
        <f t="shared" si="22"/>
        <v>18.023700000000002</v>
      </c>
      <c r="BE124">
        <f t="shared" si="23"/>
        <v>8.5448739567000001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1.17096</v>
      </c>
      <c r="H125" s="22">
        <v>35.454999999999998</v>
      </c>
      <c r="I125" s="22">
        <v>-1.7462200000000001E-2</v>
      </c>
      <c r="J125" s="22">
        <v>115</v>
      </c>
      <c r="K125" s="22">
        <v>1.17035</v>
      </c>
      <c r="L125">
        <f t="shared" si="12"/>
        <v>17.462199999999999</v>
      </c>
      <c r="M125">
        <f t="shared" si="13"/>
        <v>20.447537711999999</v>
      </c>
      <c r="N125" s="9"/>
      <c r="O125" s="22">
        <v>0.479126</v>
      </c>
      <c r="P125" s="22">
        <v>69.752200000000002</v>
      </c>
      <c r="Q125" s="22">
        <v>-1.7864999999999999E-2</v>
      </c>
      <c r="R125" s="22">
        <v>115</v>
      </c>
      <c r="S125" s="22">
        <v>0.47854600000000003</v>
      </c>
      <c r="T125">
        <f t="shared" si="14"/>
        <v>17.864999999999998</v>
      </c>
      <c r="U125">
        <f t="shared" si="15"/>
        <v>8.5595859899999986</v>
      </c>
      <c r="X125" s="9"/>
      <c r="Y125" s="22">
        <v>1.17096</v>
      </c>
      <c r="Z125" s="22">
        <v>104.086</v>
      </c>
      <c r="AA125" s="22">
        <v>-1.7553699999999998E-2</v>
      </c>
      <c r="AB125" s="22">
        <v>115</v>
      </c>
      <c r="AC125" s="22">
        <v>1.17035</v>
      </c>
      <c r="AD125">
        <f t="shared" si="16"/>
        <v>17.553699999999999</v>
      </c>
      <c r="AE125">
        <f t="shared" si="17"/>
        <v>20.554680552000001</v>
      </c>
      <c r="AF125" s="9"/>
      <c r="AG125" s="22">
        <v>0.479126</v>
      </c>
      <c r="AH125" s="22">
        <v>138.53700000000001</v>
      </c>
      <c r="AI125" s="22">
        <v>-1.8020600000000001E-2</v>
      </c>
      <c r="AJ125" s="22">
        <v>115</v>
      </c>
      <c r="AK125" s="22">
        <v>0.47848499999999999</v>
      </c>
      <c r="AL125">
        <f t="shared" si="18"/>
        <v>18.020600000000002</v>
      </c>
      <c r="AM125">
        <f t="shared" si="19"/>
        <v>8.6341379956000015</v>
      </c>
      <c r="AP125" s="9"/>
      <c r="AQ125" s="22">
        <v>1.17096</v>
      </c>
      <c r="AR125" s="22">
        <v>172.749</v>
      </c>
      <c r="AS125" s="22">
        <v>-1.7620799999999999E-2</v>
      </c>
      <c r="AT125" s="22">
        <v>115</v>
      </c>
      <c r="AU125" s="22">
        <v>1.17004</v>
      </c>
      <c r="AV125">
        <f t="shared" si="20"/>
        <v>17.620799999999999</v>
      </c>
      <c r="AW125">
        <f t="shared" si="21"/>
        <v>20.633251968</v>
      </c>
      <c r="AX125" s="9"/>
      <c r="AY125" s="22">
        <v>0.479126</v>
      </c>
      <c r="AZ125" s="22">
        <v>207.13300000000001</v>
      </c>
      <c r="BA125" s="22">
        <v>-1.8017600000000002E-2</v>
      </c>
      <c r="BB125" s="22">
        <v>115</v>
      </c>
      <c r="BC125" s="22">
        <v>0.47845500000000002</v>
      </c>
      <c r="BD125">
        <f t="shared" si="22"/>
        <v>18.017600000000002</v>
      </c>
      <c r="BE125">
        <f t="shared" si="23"/>
        <v>8.6327006176000012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1.1659200000000001</v>
      </c>
      <c r="H126" s="22">
        <v>35.4651</v>
      </c>
      <c r="I126" s="22">
        <v>-1.74652E-2</v>
      </c>
      <c r="J126" s="22">
        <v>116</v>
      </c>
      <c r="K126" s="22">
        <v>1.16455</v>
      </c>
      <c r="L126">
        <f t="shared" si="12"/>
        <v>17.465199999999999</v>
      </c>
      <c r="M126">
        <f t="shared" si="13"/>
        <v>20.363025984</v>
      </c>
      <c r="N126" s="9"/>
      <c r="O126" s="22">
        <v>0.48416100000000001</v>
      </c>
      <c r="P126" s="22">
        <v>69.762299999999996</v>
      </c>
      <c r="Q126" s="22">
        <v>-1.78589E-2</v>
      </c>
      <c r="R126" s="22">
        <v>116</v>
      </c>
      <c r="S126" s="22">
        <v>0.48336800000000002</v>
      </c>
      <c r="T126">
        <f t="shared" si="14"/>
        <v>17.858900000000002</v>
      </c>
      <c r="U126">
        <f t="shared" si="15"/>
        <v>8.6465828829000007</v>
      </c>
      <c r="X126" s="9"/>
      <c r="Y126" s="22">
        <v>1.1659200000000001</v>
      </c>
      <c r="Z126" s="22">
        <v>104.096</v>
      </c>
      <c r="AA126" s="22">
        <v>-1.7553699999999998E-2</v>
      </c>
      <c r="AB126" s="22">
        <v>116</v>
      </c>
      <c r="AC126" s="22">
        <v>1.16455</v>
      </c>
      <c r="AD126">
        <f t="shared" si="16"/>
        <v>17.553699999999999</v>
      </c>
      <c r="AE126">
        <f t="shared" si="17"/>
        <v>20.466209903999999</v>
      </c>
      <c r="AF126" s="9"/>
      <c r="AG126" s="22">
        <v>0.48416100000000001</v>
      </c>
      <c r="AH126" s="22">
        <v>138.548</v>
      </c>
      <c r="AI126" s="22">
        <v>-1.80237E-2</v>
      </c>
      <c r="AJ126" s="22">
        <v>116</v>
      </c>
      <c r="AK126" s="22">
        <v>0.48345900000000003</v>
      </c>
      <c r="AL126">
        <f t="shared" si="18"/>
        <v>18.023700000000002</v>
      </c>
      <c r="AM126">
        <f t="shared" si="19"/>
        <v>8.7263726157000008</v>
      </c>
      <c r="AP126" s="9"/>
      <c r="AQ126" s="22">
        <v>1.1659200000000001</v>
      </c>
      <c r="AR126" s="22">
        <v>172.75899999999999</v>
      </c>
      <c r="AS126" s="22">
        <v>-1.7620799999999999E-2</v>
      </c>
      <c r="AT126" s="22">
        <v>116</v>
      </c>
      <c r="AU126" s="22">
        <v>1.16486</v>
      </c>
      <c r="AV126">
        <f t="shared" si="20"/>
        <v>17.620799999999999</v>
      </c>
      <c r="AW126">
        <f t="shared" si="21"/>
        <v>20.544443136000002</v>
      </c>
      <c r="AX126" s="9"/>
      <c r="AY126" s="22">
        <v>0.48416100000000001</v>
      </c>
      <c r="AZ126" s="22">
        <v>207.143</v>
      </c>
      <c r="BA126" s="22">
        <v>-1.8017600000000002E-2</v>
      </c>
      <c r="BB126" s="22">
        <v>116</v>
      </c>
      <c r="BC126" s="22">
        <v>0.48327599999999998</v>
      </c>
      <c r="BD126">
        <f t="shared" si="22"/>
        <v>18.017600000000002</v>
      </c>
      <c r="BE126">
        <f t="shared" si="23"/>
        <v>8.7234192336000014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1.16089</v>
      </c>
      <c r="H127" s="22">
        <v>35.475200000000001</v>
      </c>
      <c r="I127" s="22">
        <v>-1.7471299999999999E-2</v>
      </c>
      <c r="J127" s="22">
        <v>117</v>
      </c>
      <c r="K127" s="22">
        <v>1.1599699999999999</v>
      </c>
      <c r="L127">
        <f t="shared" si="12"/>
        <v>17.471299999999999</v>
      </c>
      <c r="M127">
        <f t="shared" si="13"/>
        <v>20.282257457</v>
      </c>
      <c r="N127" s="9"/>
      <c r="O127" s="22">
        <v>0.48919699999999999</v>
      </c>
      <c r="P127" s="22">
        <v>69.772300000000001</v>
      </c>
      <c r="Q127" s="22">
        <v>-1.7855800000000002E-2</v>
      </c>
      <c r="R127" s="22">
        <v>117</v>
      </c>
      <c r="S127" s="22">
        <v>0.48843399999999998</v>
      </c>
      <c r="T127">
        <f t="shared" si="14"/>
        <v>17.855800000000002</v>
      </c>
      <c r="U127">
        <f t="shared" si="15"/>
        <v>8.7350037926000006</v>
      </c>
      <c r="X127" s="9"/>
      <c r="Y127" s="22">
        <v>1.16089</v>
      </c>
      <c r="Z127" s="22">
        <v>104.10599999999999</v>
      </c>
      <c r="AA127" s="22">
        <v>-1.75598E-2</v>
      </c>
      <c r="AB127" s="22">
        <v>117</v>
      </c>
      <c r="AC127" s="22">
        <v>1.1599699999999999</v>
      </c>
      <c r="AD127">
        <f t="shared" si="16"/>
        <v>17.559799999999999</v>
      </c>
      <c r="AE127">
        <f t="shared" si="17"/>
        <v>20.384996221999998</v>
      </c>
      <c r="AF127" s="9"/>
      <c r="AG127" s="22">
        <v>0.48919699999999999</v>
      </c>
      <c r="AH127" s="22">
        <v>138.55799999999999</v>
      </c>
      <c r="AI127" s="22">
        <v>-1.80237E-2</v>
      </c>
      <c r="AJ127" s="22">
        <v>117</v>
      </c>
      <c r="AK127" s="22">
        <v>0.48843399999999998</v>
      </c>
      <c r="AL127">
        <f t="shared" si="18"/>
        <v>18.023700000000002</v>
      </c>
      <c r="AM127">
        <f t="shared" si="19"/>
        <v>8.8171399689000012</v>
      </c>
      <c r="AP127" s="9"/>
      <c r="AQ127" s="22">
        <v>1.16089</v>
      </c>
      <c r="AR127" s="22">
        <v>172.76900000000001</v>
      </c>
      <c r="AS127" s="22">
        <v>-1.7620799999999999E-2</v>
      </c>
      <c r="AT127" s="22">
        <v>117</v>
      </c>
      <c r="AU127" s="22">
        <v>1.1599699999999999</v>
      </c>
      <c r="AV127">
        <f t="shared" si="20"/>
        <v>17.620799999999999</v>
      </c>
      <c r="AW127">
        <f t="shared" si="21"/>
        <v>20.455810511999999</v>
      </c>
      <c r="AX127" s="9"/>
      <c r="AY127" s="22">
        <v>0.48919699999999999</v>
      </c>
      <c r="AZ127" s="22">
        <v>207.15299999999999</v>
      </c>
      <c r="BA127" s="22">
        <v>-1.8020600000000001E-2</v>
      </c>
      <c r="BB127" s="22">
        <v>117</v>
      </c>
      <c r="BC127" s="22">
        <v>0.48843399999999998</v>
      </c>
      <c r="BD127">
        <f t="shared" si="22"/>
        <v>18.020600000000002</v>
      </c>
      <c r="BE127">
        <f t="shared" si="23"/>
        <v>8.815623458200001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1.15585</v>
      </c>
      <c r="H128" s="22">
        <v>35.485199999999999</v>
      </c>
      <c r="I128" s="22">
        <v>-1.7477400000000001E-2</v>
      </c>
      <c r="J128" s="22">
        <v>118</v>
      </c>
      <c r="K128" s="22">
        <v>1.15509</v>
      </c>
      <c r="L128">
        <f t="shared" si="12"/>
        <v>17.477399999999999</v>
      </c>
      <c r="M128">
        <f t="shared" si="13"/>
        <v>20.201252790000002</v>
      </c>
      <c r="N128" s="9"/>
      <c r="O128" s="22">
        <v>0.494232</v>
      </c>
      <c r="P128" s="22">
        <v>69.782399999999996</v>
      </c>
      <c r="Q128" s="22">
        <v>-1.78589E-2</v>
      </c>
      <c r="R128" s="22">
        <v>118</v>
      </c>
      <c r="S128" s="22">
        <v>0.49310300000000001</v>
      </c>
      <c r="T128">
        <f t="shared" si="14"/>
        <v>17.858900000000002</v>
      </c>
      <c r="U128">
        <f t="shared" si="15"/>
        <v>8.8264398648000011</v>
      </c>
      <c r="X128" s="9"/>
      <c r="Y128" s="22">
        <v>1.15585</v>
      </c>
      <c r="Z128" s="22">
        <v>104.117</v>
      </c>
      <c r="AA128" s="22">
        <v>-1.7562899999999999E-2</v>
      </c>
      <c r="AB128" s="22">
        <v>118</v>
      </c>
      <c r="AC128" s="22">
        <v>1.15479</v>
      </c>
      <c r="AD128">
        <f t="shared" si="16"/>
        <v>17.562899999999999</v>
      </c>
      <c r="AE128">
        <f t="shared" si="17"/>
        <v>20.300077965</v>
      </c>
      <c r="AF128" s="9"/>
      <c r="AG128" s="22">
        <v>0.494232</v>
      </c>
      <c r="AH128" s="22">
        <v>138.56800000000001</v>
      </c>
      <c r="AI128" s="22">
        <v>-1.8008400000000001E-2</v>
      </c>
      <c r="AJ128" s="22">
        <v>118</v>
      </c>
      <c r="AK128" s="22">
        <v>0.49340800000000001</v>
      </c>
      <c r="AL128">
        <f t="shared" si="18"/>
        <v>18.008400000000002</v>
      </c>
      <c r="AM128">
        <f t="shared" si="19"/>
        <v>8.9003275488000018</v>
      </c>
      <c r="AP128" s="9"/>
      <c r="AQ128" s="22">
        <v>1.15585</v>
      </c>
      <c r="AR128" s="22">
        <v>172.779</v>
      </c>
      <c r="AS128" s="22">
        <v>-1.7623900000000001E-2</v>
      </c>
      <c r="AT128" s="22">
        <v>118</v>
      </c>
      <c r="AU128" s="22">
        <v>1.15509</v>
      </c>
      <c r="AV128">
        <f t="shared" si="20"/>
        <v>17.623900000000003</v>
      </c>
      <c r="AW128">
        <f t="shared" si="21"/>
        <v>20.370584815000004</v>
      </c>
      <c r="AX128" s="9"/>
      <c r="AY128" s="22">
        <v>0.494232</v>
      </c>
      <c r="AZ128" s="22">
        <v>207.16300000000001</v>
      </c>
      <c r="BA128" s="22">
        <v>-1.8017600000000002E-2</v>
      </c>
      <c r="BB128" s="22">
        <v>118</v>
      </c>
      <c r="BC128" s="22">
        <v>0.49356100000000003</v>
      </c>
      <c r="BD128">
        <f t="shared" si="22"/>
        <v>18.017600000000002</v>
      </c>
      <c r="BE128">
        <f t="shared" si="23"/>
        <v>8.9048744832000004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1.15082</v>
      </c>
      <c r="H129" s="22">
        <v>35.4953</v>
      </c>
      <c r="I129" s="22">
        <v>-1.7462200000000001E-2</v>
      </c>
      <c r="J129" s="22">
        <v>119</v>
      </c>
      <c r="K129" s="22">
        <v>1.1492899999999999</v>
      </c>
      <c r="L129">
        <f t="shared" si="12"/>
        <v>17.462199999999999</v>
      </c>
      <c r="M129">
        <f t="shared" si="13"/>
        <v>20.095849003999998</v>
      </c>
      <c r="N129" s="9"/>
      <c r="O129" s="22">
        <v>0.49926799999999999</v>
      </c>
      <c r="P129" s="22">
        <v>69.792500000000004</v>
      </c>
      <c r="Q129" s="22">
        <v>-1.7855800000000002E-2</v>
      </c>
      <c r="R129" s="22">
        <v>119</v>
      </c>
      <c r="S129" s="22">
        <v>0.49853500000000001</v>
      </c>
      <c r="T129">
        <f t="shared" si="14"/>
        <v>17.855800000000002</v>
      </c>
      <c r="U129">
        <f t="shared" si="15"/>
        <v>8.9148295544000007</v>
      </c>
      <c r="X129" s="9"/>
      <c r="Y129" s="22">
        <v>1.15082</v>
      </c>
      <c r="Z129" s="22">
        <v>104.127</v>
      </c>
      <c r="AA129" s="22">
        <v>-1.7565899999999999E-2</v>
      </c>
      <c r="AB129" s="22">
        <v>119</v>
      </c>
      <c r="AC129" s="22">
        <v>1.1492899999999999</v>
      </c>
      <c r="AD129">
        <f t="shared" si="16"/>
        <v>17.565899999999999</v>
      </c>
      <c r="AE129">
        <f t="shared" si="17"/>
        <v>20.215189037999998</v>
      </c>
      <c r="AF129" s="9"/>
      <c r="AG129" s="22">
        <v>0.49926799999999999</v>
      </c>
      <c r="AH129" s="22">
        <v>138.578</v>
      </c>
      <c r="AI129" s="22">
        <v>-1.8005400000000001E-2</v>
      </c>
      <c r="AJ129" s="22">
        <v>119</v>
      </c>
      <c r="AK129" s="22">
        <v>0.49865700000000002</v>
      </c>
      <c r="AL129">
        <f t="shared" si="18"/>
        <v>18.005400000000002</v>
      </c>
      <c r="AM129">
        <f t="shared" si="19"/>
        <v>8.989520047200001</v>
      </c>
      <c r="AP129" s="9"/>
      <c r="AQ129" s="22">
        <v>1.15082</v>
      </c>
      <c r="AR129" s="22">
        <v>172.78899999999999</v>
      </c>
      <c r="AS129" s="22">
        <v>-1.7627E-2</v>
      </c>
      <c r="AT129" s="22">
        <v>119</v>
      </c>
      <c r="AU129" s="22">
        <v>1.1496</v>
      </c>
      <c r="AV129">
        <f t="shared" si="20"/>
        <v>17.626999999999999</v>
      </c>
      <c r="AW129">
        <f t="shared" si="21"/>
        <v>20.285504139999997</v>
      </c>
      <c r="AX129" s="9"/>
      <c r="AY129" s="22">
        <v>0.49926799999999999</v>
      </c>
      <c r="AZ129" s="22">
        <v>207.173</v>
      </c>
      <c r="BA129" s="22">
        <v>-1.8020600000000001E-2</v>
      </c>
      <c r="BB129" s="22">
        <v>119</v>
      </c>
      <c r="BC129" s="22">
        <v>0.49868800000000002</v>
      </c>
      <c r="BD129">
        <f t="shared" si="22"/>
        <v>18.020600000000002</v>
      </c>
      <c r="BE129">
        <f t="shared" si="23"/>
        <v>8.9971089208000006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1.14578</v>
      </c>
      <c r="H130" s="22">
        <v>35.505400000000002</v>
      </c>
      <c r="I130" s="22">
        <v>-1.74652E-2</v>
      </c>
      <c r="J130" s="22">
        <v>120</v>
      </c>
      <c r="K130" s="22">
        <v>1.1450199999999999</v>
      </c>
      <c r="L130">
        <f t="shared" si="12"/>
        <v>17.465199999999999</v>
      </c>
      <c r="M130">
        <f t="shared" si="13"/>
        <v>20.011276855999999</v>
      </c>
      <c r="N130" s="9"/>
      <c r="O130" s="22">
        <v>0.50430299999999995</v>
      </c>
      <c r="P130" s="22">
        <v>69.802499999999995</v>
      </c>
      <c r="Q130" s="22">
        <v>-1.7852799999999999E-2</v>
      </c>
      <c r="R130" s="22">
        <v>120</v>
      </c>
      <c r="S130" s="22">
        <v>0.50375400000000004</v>
      </c>
      <c r="T130">
        <f t="shared" si="14"/>
        <v>17.852799999999998</v>
      </c>
      <c r="U130">
        <f t="shared" si="15"/>
        <v>9.0032205983999987</v>
      </c>
      <c r="X130" s="9"/>
      <c r="Y130" s="22">
        <v>1.14578</v>
      </c>
      <c r="Z130" s="22">
        <v>104.137</v>
      </c>
      <c r="AA130" s="22">
        <v>-1.7572000000000001E-2</v>
      </c>
      <c r="AB130" s="22">
        <v>120</v>
      </c>
      <c r="AC130" s="22">
        <v>1.1444099999999999</v>
      </c>
      <c r="AD130">
        <f t="shared" si="16"/>
        <v>17.571999999999999</v>
      </c>
      <c r="AE130">
        <f t="shared" si="17"/>
        <v>20.133646159999998</v>
      </c>
      <c r="AF130" s="9"/>
      <c r="AG130" s="22">
        <v>0.50430299999999995</v>
      </c>
      <c r="AH130" s="22">
        <v>138.58799999999999</v>
      </c>
      <c r="AI130" s="22">
        <v>-1.8002299999999999E-2</v>
      </c>
      <c r="AJ130" s="22">
        <v>120</v>
      </c>
      <c r="AK130" s="22">
        <v>0.50351000000000001</v>
      </c>
      <c r="AL130">
        <f t="shared" si="18"/>
        <v>18.002299999999998</v>
      </c>
      <c r="AM130">
        <f t="shared" si="19"/>
        <v>9.0786138968999985</v>
      </c>
      <c r="AP130" s="9"/>
      <c r="AQ130" s="22">
        <v>1.14578</v>
      </c>
      <c r="AR130" s="22">
        <v>172.79900000000001</v>
      </c>
      <c r="AS130" s="22">
        <v>-1.7627E-2</v>
      </c>
      <c r="AT130" s="22">
        <v>120</v>
      </c>
      <c r="AU130" s="22">
        <v>1.1456299999999999</v>
      </c>
      <c r="AV130">
        <f t="shared" si="20"/>
        <v>17.626999999999999</v>
      </c>
      <c r="AW130">
        <f t="shared" si="21"/>
        <v>20.19666406</v>
      </c>
      <c r="AX130" s="9"/>
      <c r="AY130" s="22">
        <v>0.50430299999999995</v>
      </c>
      <c r="AZ130" s="22">
        <v>207.18299999999999</v>
      </c>
      <c r="BA130" s="22">
        <v>-1.8017600000000002E-2</v>
      </c>
      <c r="BB130" s="22">
        <v>120</v>
      </c>
      <c r="BC130" s="22">
        <v>0.50360099999999997</v>
      </c>
      <c r="BD130">
        <f t="shared" si="22"/>
        <v>18.017600000000002</v>
      </c>
      <c r="BE130">
        <f t="shared" si="23"/>
        <v>9.0863297327999994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1.1407499999999999</v>
      </c>
      <c r="H131" s="22">
        <v>35.515500000000003</v>
      </c>
      <c r="I131" s="22">
        <v>-1.7474400000000001E-2</v>
      </c>
      <c r="J131" s="22">
        <v>121</v>
      </c>
      <c r="K131" s="22">
        <v>1.1395299999999999</v>
      </c>
      <c r="L131">
        <f t="shared" si="12"/>
        <v>17.474400000000003</v>
      </c>
      <c r="M131">
        <f t="shared" si="13"/>
        <v>19.9339218</v>
      </c>
      <c r="N131" s="9"/>
      <c r="O131" s="22">
        <v>0.50933799999999996</v>
      </c>
      <c r="P131" s="22">
        <v>69.812600000000003</v>
      </c>
      <c r="Q131" s="22">
        <v>-1.7855800000000002E-2</v>
      </c>
      <c r="R131" s="22">
        <v>121</v>
      </c>
      <c r="S131" s="22">
        <v>0.50894200000000001</v>
      </c>
      <c r="T131">
        <f t="shared" si="14"/>
        <v>17.855800000000002</v>
      </c>
      <c r="U131">
        <f t="shared" si="15"/>
        <v>9.0946374603999995</v>
      </c>
      <c r="X131" s="9"/>
      <c r="Y131" s="22">
        <v>1.1407499999999999</v>
      </c>
      <c r="Z131" s="22">
        <v>104.14700000000001</v>
      </c>
      <c r="AA131" s="22">
        <v>-1.75751E-2</v>
      </c>
      <c r="AB131" s="22">
        <v>121</v>
      </c>
      <c r="AC131" s="22">
        <v>1.1392199999999999</v>
      </c>
      <c r="AD131">
        <f t="shared" si="16"/>
        <v>17.575099999999999</v>
      </c>
      <c r="AE131">
        <f t="shared" si="17"/>
        <v>20.048795324999997</v>
      </c>
      <c r="AF131" s="9"/>
      <c r="AG131" s="22">
        <v>0.50933799999999996</v>
      </c>
      <c r="AH131" s="22">
        <v>138.59800000000001</v>
      </c>
      <c r="AI131" s="22">
        <v>-1.7990099999999998E-2</v>
      </c>
      <c r="AJ131" s="22">
        <v>121</v>
      </c>
      <c r="AK131" s="22">
        <v>0.508606</v>
      </c>
      <c r="AL131">
        <f t="shared" si="18"/>
        <v>17.990099999999998</v>
      </c>
      <c r="AM131">
        <f t="shared" si="19"/>
        <v>9.1630415537999976</v>
      </c>
      <c r="AP131" s="9"/>
      <c r="AQ131" s="22">
        <v>1.1407499999999999</v>
      </c>
      <c r="AR131" s="22">
        <v>172.809</v>
      </c>
      <c r="AS131" s="22">
        <v>-1.7627E-2</v>
      </c>
      <c r="AT131" s="22">
        <v>121</v>
      </c>
      <c r="AU131" s="22">
        <v>1.1395299999999999</v>
      </c>
      <c r="AV131">
        <f t="shared" si="20"/>
        <v>17.626999999999999</v>
      </c>
      <c r="AW131">
        <f t="shared" si="21"/>
        <v>20.108000249999996</v>
      </c>
      <c r="AX131" s="9"/>
      <c r="AY131" s="22">
        <v>0.50933799999999996</v>
      </c>
      <c r="AZ131" s="22">
        <v>207.19300000000001</v>
      </c>
      <c r="BA131" s="22">
        <v>-1.80115E-2</v>
      </c>
      <c r="BB131" s="22">
        <v>121</v>
      </c>
      <c r="BC131" s="22">
        <v>0.50854500000000002</v>
      </c>
      <c r="BD131">
        <f t="shared" si="22"/>
        <v>18.011499999999998</v>
      </c>
      <c r="BE131">
        <f t="shared" si="23"/>
        <v>9.1739413869999975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1.13571</v>
      </c>
      <c r="H132" s="22">
        <v>35.525500000000001</v>
      </c>
      <c r="I132" s="22">
        <v>-1.74805E-2</v>
      </c>
      <c r="J132" s="22">
        <v>122</v>
      </c>
      <c r="K132" s="22">
        <v>1.1349499999999999</v>
      </c>
      <c r="L132">
        <f t="shared" si="12"/>
        <v>17.480499999999999</v>
      </c>
      <c r="M132">
        <f t="shared" si="13"/>
        <v>19.852778654999998</v>
      </c>
      <c r="N132" s="9"/>
      <c r="O132" s="22">
        <v>0.514374</v>
      </c>
      <c r="P132" s="22">
        <v>69.822699999999998</v>
      </c>
      <c r="Q132" s="22">
        <v>-1.7852799999999999E-2</v>
      </c>
      <c r="R132" s="22">
        <v>122</v>
      </c>
      <c r="S132" s="22">
        <v>0.51367200000000002</v>
      </c>
      <c r="T132">
        <f t="shared" si="14"/>
        <v>17.852799999999998</v>
      </c>
      <c r="U132">
        <f t="shared" si="15"/>
        <v>9.1830161472</v>
      </c>
      <c r="X132" s="9"/>
      <c r="Y132" s="22">
        <v>1.13571</v>
      </c>
      <c r="Z132" s="22">
        <v>104.157</v>
      </c>
      <c r="AA132" s="22">
        <v>-1.7581200000000002E-2</v>
      </c>
      <c r="AB132" s="22">
        <v>122</v>
      </c>
      <c r="AC132" s="22">
        <v>1.1343399999999999</v>
      </c>
      <c r="AD132">
        <f t="shared" si="16"/>
        <v>17.581200000000003</v>
      </c>
      <c r="AE132">
        <f t="shared" si="17"/>
        <v>19.967144652000002</v>
      </c>
      <c r="AF132" s="9"/>
      <c r="AG132" s="22">
        <v>0.514374</v>
      </c>
      <c r="AH132" s="22">
        <v>138.608</v>
      </c>
      <c r="AI132" s="22">
        <v>-1.7987099999999999E-2</v>
      </c>
      <c r="AJ132" s="22">
        <v>122</v>
      </c>
      <c r="AK132" s="22">
        <v>0.51370199999999999</v>
      </c>
      <c r="AL132">
        <f t="shared" si="18"/>
        <v>17.987099999999998</v>
      </c>
      <c r="AM132">
        <f t="shared" si="19"/>
        <v>9.2520965753999995</v>
      </c>
      <c r="AP132" s="9"/>
      <c r="AQ132" s="22">
        <v>1.13571</v>
      </c>
      <c r="AR132" s="22">
        <v>172.81899999999999</v>
      </c>
      <c r="AS132" s="22">
        <v>-1.7627E-2</v>
      </c>
      <c r="AT132" s="22">
        <v>122</v>
      </c>
      <c r="AU132" s="22">
        <v>1.1346400000000001</v>
      </c>
      <c r="AV132">
        <f t="shared" si="20"/>
        <v>17.626999999999999</v>
      </c>
      <c r="AW132">
        <f t="shared" si="21"/>
        <v>20.019160169999999</v>
      </c>
      <c r="AX132" s="9"/>
      <c r="AY132" s="22">
        <v>0.514374</v>
      </c>
      <c r="AZ132" s="22">
        <v>207.203</v>
      </c>
      <c r="BA132" s="22">
        <v>-1.8014499999999999E-2</v>
      </c>
      <c r="BB132" s="22">
        <v>122</v>
      </c>
      <c r="BC132" s="22">
        <v>0.51339699999999999</v>
      </c>
      <c r="BD132">
        <f t="shared" si="22"/>
        <v>18.014499999999998</v>
      </c>
      <c r="BE132">
        <f t="shared" si="23"/>
        <v>9.2661904229999994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1.1306799999999999</v>
      </c>
      <c r="H133" s="22">
        <v>35.535600000000002</v>
      </c>
      <c r="I133" s="22">
        <v>-1.7474400000000001E-2</v>
      </c>
      <c r="J133" s="22">
        <v>123</v>
      </c>
      <c r="K133" s="22">
        <v>1.1297600000000001</v>
      </c>
      <c r="L133">
        <f t="shared" si="12"/>
        <v>17.474400000000003</v>
      </c>
      <c r="M133">
        <f t="shared" si="13"/>
        <v>19.757954592000001</v>
      </c>
      <c r="N133" s="9"/>
      <c r="O133" s="22">
        <v>0.51940900000000001</v>
      </c>
      <c r="P133" s="22">
        <v>69.832700000000003</v>
      </c>
      <c r="Q133" s="22">
        <v>-1.7855800000000002E-2</v>
      </c>
      <c r="R133" s="22">
        <v>123</v>
      </c>
      <c r="S133" s="22">
        <v>0.51824999999999999</v>
      </c>
      <c r="T133">
        <f t="shared" si="14"/>
        <v>17.855800000000002</v>
      </c>
      <c r="U133">
        <f t="shared" si="15"/>
        <v>9.2744632222000014</v>
      </c>
      <c r="X133" s="9"/>
      <c r="Y133" s="22">
        <v>1.1306799999999999</v>
      </c>
      <c r="Z133" s="22">
        <v>104.167</v>
      </c>
      <c r="AA133" s="22">
        <v>-1.75873E-2</v>
      </c>
      <c r="AB133" s="22">
        <v>123</v>
      </c>
      <c r="AC133" s="22">
        <v>1.1294599999999999</v>
      </c>
      <c r="AD133">
        <f t="shared" si="16"/>
        <v>17.587299999999999</v>
      </c>
      <c r="AE133">
        <f t="shared" si="17"/>
        <v>19.885608363999996</v>
      </c>
      <c r="AF133" s="9"/>
      <c r="AG133" s="22">
        <v>0.51940900000000001</v>
      </c>
      <c r="AH133" s="22">
        <v>138.61799999999999</v>
      </c>
      <c r="AI133" s="22">
        <v>-1.7987099999999999E-2</v>
      </c>
      <c r="AJ133" s="22">
        <v>123</v>
      </c>
      <c r="AK133" s="22">
        <v>0.51876800000000001</v>
      </c>
      <c r="AL133">
        <f t="shared" si="18"/>
        <v>17.987099999999998</v>
      </c>
      <c r="AM133">
        <f t="shared" si="19"/>
        <v>9.3426616238999998</v>
      </c>
      <c r="AP133" s="9"/>
      <c r="AQ133" s="22">
        <v>1.1306799999999999</v>
      </c>
      <c r="AR133" s="22">
        <v>172.82900000000001</v>
      </c>
      <c r="AS133" s="22">
        <v>-1.763E-2</v>
      </c>
      <c r="AT133" s="22">
        <v>123</v>
      </c>
      <c r="AU133" s="22">
        <v>1.1300699999999999</v>
      </c>
      <c r="AV133">
        <f t="shared" si="20"/>
        <v>17.63</v>
      </c>
      <c r="AW133">
        <f t="shared" si="21"/>
        <v>19.933888399999997</v>
      </c>
      <c r="AX133" s="9"/>
      <c r="AY133" s="22">
        <v>0.51940900000000001</v>
      </c>
      <c r="AZ133" s="22">
        <v>207.21299999999999</v>
      </c>
      <c r="BA133" s="22">
        <v>-1.8008400000000001E-2</v>
      </c>
      <c r="BB133" s="22">
        <v>123</v>
      </c>
      <c r="BC133" s="22">
        <v>0.51864600000000005</v>
      </c>
      <c r="BD133">
        <f t="shared" si="22"/>
        <v>18.008400000000002</v>
      </c>
      <c r="BE133">
        <f t="shared" si="23"/>
        <v>9.3537250356000019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1.12564</v>
      </c>
      <c r="H134" s="22">
        <v>35.545699999999997</v>
      </c>
      <c r="I134" s="22">
        <v>-1.74805E-2</v>
      </c>
      <c r="J134" s="22">
        <v>124</v>
      </c>
      <c r="K134" s="22">
        <v>1.1242700000000001</v>
      </c>
      <c r="L134">
        <f t="shared" si="12"/>
        <v>17.480499999999999</v>
      </c>
      <c r="M134">
        <f t="shared" si="13"/>
        <v>19.67675002</v>
      </c>
      <c r="N134" s="9"/>
      <c r="O134" s="22">
        <v>0.52444500000000005</v>
      </c>
      <c r="P134" s="22">
        <v>69.842799999999997</v>
      </c>
      <c r="Q134" s="22">
        <v>-1.7843600000000001E-2</v>
      </c>
      <c r="R134" s="22">
        <v>124</v>
      </c>
      <c r="S134" s="22">
        <v>0.52371199999999996</v>
      </c>
      <c r="T134">
        <f t="shared" si="14"/>
        <v>17.843600000000002</v>
      </c>
      <c r="U134">
        <f t="shared" si="15"/>
        <v>9.3579868020000028</v>
      </c>
      <c r="X134" s="9"/>
      <c r="Y134" s="22">
        <v>1.12564</v>
      </c>
      <c r="Z134" s="22">
        <v>104.17700000000001</v>
      </c>
      <c r="AA134" s="22">
        <v>-1.75903E-2</v>
      </c>
      <c r="AB134" s="22">
        <v>124</v>
      </c>
      <c r="AC134" s="22">
        <v>1.1248800000000001</v>
      </c>
      <c r="AD134">
        <f t="shared" si="16"/>
        <v>17.590299999999999</v>
      </c>
      <c r="AE134">
        <f t="shared" si="17"/>
        <v>19.800345291999999</v>
      </c>
      <c r="AF134" s="9"/>
      <c r="AG134" s="22">
        <v>0.52444500000000005</v>
      </c>
      <c r="AH134" s="22">
        <v>138.62799999999999</v>
      </c>
      <c r="AI134" s="22">
        <v>-1.7984E-2</v>
      </c>
      <c r="AJ134" s="22">
        <v>124</v>
      </c>
      <c r="AK134" s="22">
        <v>0.523621</v>
      </c>
      <c r="AL134">
        <f t="shared" si="18"/>
        <v>17.984000000000002</v>
      </c>
      <c r="AM134">
        <f t="shared" si="19"/>
        <v>9.431618880000002</v>
      </c>
      <c r="AP134" s="9"/>
      <c r="AQ134" s="22">
        <v>1.12564</v>
      </c>
      <c r="AR134" s="22">
        <v>172.839</v>
      </c>
      <c r="AS134" s="22">
        <v>-1.7633099999999999E-2</v>
      </c>
      <c r="AT134" s="22">
        <v>124</v>
      </c>
      <c r="AU134" s="22">
        <v>1.1245700000000001</v>
      </c>
      <c r="AV134">
        <f t="shared" si="20"/>
        <v>17.633099999999999</v>
      </c>
      <c r="AW134">
        <f t="shared" si="21"/>
        <v>19.848522683999999</v>
      </c>
      <c r="AX134" s="9"/>
      <c r="AY134" s="22">
        <v>0.52444500000000005</v>
      </c>
      <c r="AZ134" s="22">
        <v>207.22300000000001</v>
      </c>
      <c r="BA134" s="22">
        <v>-1.7999299999999999E-2</v>
      </c>
      <c r="BB134" s="22">
        <v>124</v>
      </c>
      <c r="BC134" s="22">
        <v>0.52368199999999998</v>
      </c>
      <c r="BD134">
        <f t="shared" si="22"/>
        <v>17.999299999999998</v>
      </c>
      <c r="BE134">
        <f t="shared" si="23"/>
        <v>9.4396428884999999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1.1206100000000001</v>
      </c>
      <c r="H135" s="22">
        <v>35.555700000000002</v>
      </c>
      <c r="I135" s="22">
        <v>-1.7489600000000001E-2</v>
      </c>
      <c r="J135" s="22">
        <v>125</v>
      </c>
      <c r="K135" s="22">
        <v>1.1200000000000001</v>
      </c>
      <c r="L135">
        <f t="shared" si="12"/>
        <v>17.489599999999999</v>
      </c>
      <c r="M135">
        <f t="shared" si="13"/>
        <v>19.599020656</v>
      </c>
      <c r="N135" s="9"/>
      <c r="O135" s="22">
        <v>0.52947999999999995</v>
      </c>
      <c r="P135" s="22">
        <v>69.852900000000005</v>
      </c>
      <c r="Q135" s="22">
        <v>-1.7843600000000001E-2</v>
      </c>
      <c r="R135" s="22">
        <v>125</v>
      </c>
      <c r="S135" s="22">
        <v>0.52911399999999997</v>
      </c>
      <c r="T135">
        <f t="shared" si="14"/>
        <v>17.843600000000002</v>
      </c>
      <c r="U135">
        <f t="shared" si="15"/>
        <v>9.447829328000001</v>
      </c>
      <c r="X135" s="9"/>
      <c r="Y135" s="22">
        <v>1.1206100000000001</v>
      </c>
      <c r="Z135" s="22">
        <v>104.187</v>
      </c>
      <c r="AA135" s="22">
        <v>-1.7593399999999999E-2</v>
      </c>
      <c r="AB135" s="22">
        <v>125</v>
      </c>
      <c r="AC135" s="22">
        <v>1.1196900000000001</v>
      </c>
      <c r="AD135">
        <f t="shared" si="16"/>
        <v>17.593399999999999</v>
      </c>
      <c r="AE135">
        <f t="shared" si="17"/>
        <v>19.715339973999999</v>
      </c>
      <c r="AF135" s="9"/>
      <c r="AG135" s="22">
        <v>0.52947999999999995</v>
      </c>
      <c r="AH135" s="22">
        <v>138.63800000000001</v>
      </c>
      <c r="AI135" s="22">
        <v>-1.7981E-2</v>
      </c>
      <c r="AJ135" s="22">
        <v>125</v>
      </c>
      <c r="AK135" s="22">
        <v>0.52850299999999995</v>
      </c>
      <c r="AL135">
        <f t="shared" si="18"/>
        <v>17.981000000000002</v>
      </c>
      <c r="AM135">
        <f t="shared" si="19"/>
        <v>9.5205798799999997</v>
      </c>
      <c r="AP135" s="9"/>
      <c r="AQ135" s="22">
        <v>1.1206100000000001</v>
      </c>
      <c r="AR135" s="22">
        <v>172.84899999999999</v>
      </c>
      <c r="AS135" s="22">
        <v>-1.7636099999999998E-2</v>
      </c>
      <c r="AT135" s="22">
        <v>125</v>
      </c>
      <c r="AU135" s="22">
        <v>1.1196900000000001</v>
      </c>
      <c r="AV135">
        <f t="shared" si="20"/>
        <v>17.636099999999999</v>
      </c>
      <c r="AW135">
        <f t="shared" si="21"/>
        <v>19.763190021</v>
      </c>
      <c r="AX135" s="9"/>
      <c r="AY135" s="22">
        <v>0.52947999999999995</v>
      </c>
      <c r="AZ135" s="22">
        <v>207.233</v>
      </c>
      <c r="BA135" s="22">
        <v>-1.7990099999999998E-2</v>
      </c>
      <c r="BB135" s="22">
        <v>125</v>
      </c>
      <c r="BC135" s="22">
        <v>0.52890000000000004</v>
      </c>
      <c r="BD135">
        <f t="shared" si="22"/>
        <v>17.990099999999998</v>
      </c>
      <c r="BE135">
        <f t="shared" si="23"/>
        <v>9.525398147999999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1.11557</v>
      </c>
      <c r="H136" s="22">
        <v>35.565800000000003</v>
      </c>
      <c r="I136" s="22">
        <v>-1.74927E-2</v>
      </c>
      <c r="J136" s="22">
        <v>126</v>
      </c>
      <c r="K136" s="22">
        <v>1.1154200000000001</v>
      </c>
      <c r="L136">
        <f t="shared" si="12"/>
        <v>17.492699999999999</v>
      </c>
      <c r="M136">
        <f t="shared" si="13"/>
        <v>19.514331338999998</v>
      </c>
      <c r="N136" s="9"/>
      <c r="O136" s="22">
        <v>0.53451499999999996</v>
      </c>
      <c r="P136" s="22">
        <v>69.863</v>
      </c>
      <c r="Q136" s="22">
        <v>-1.7840600000000002E-2</v>
      </c>
      <c r="R136" s="22">
        <v>126</v>
      </c>
      <c r="S136" s="22">
        <v>0.53381299999999998</v>
      </c>
      <c r="T136">
        <f t="shared" si="14"/>
        <v>17.840600000000002</v>
      </c>
      <c r="U136">
        <f t="shared" si="15"/>
        <v>9.5360683090000009</v>
      </c>
      <c r="X136" s="9"/>
      <c r="Y136" s="22">
        <v>1.11557</v>
      </c>
      <c r="Z136" s="22">
        <v>104.197</v>
      </c>
      <c r="AA136" s="22">
        <v>-1.7593399999999999E-2</v>
      </c>
      <c r="AB136" s="22">
        <v>126</v>
      </c>
      <c r="AC136" s="22">
        <v>1.1145</v>
      </c>
      <c r="AD136">
        <f t="shared" si="16"/>
        <v>17.593399999999999</v>
      </c>
      <c r="AE136">
        <f t="shared" si="17"/>
        <v>19.626669237999998</v>
      </c>
      <c r="AF136" s="9"/>
      <c r="AG136" s="22">
        <v>0.53451499999999996</v>
      </c>
      <c r="AH136" s="22">
        <v>138.648</v>
      </c>
      <c r="AI136" s="22">
        <v>-1.7981E-2</v>
      </c>
      <c r="AJ136" s="22">
        <v>126</v>
      </c>
      <c r="AK136" s="22">
        <v>0.53363000000000005</v>
      </c>
      <c r="AL136">
        <f t="shared" si="18"/>
        <v>17.981000000000002</v>
      </c>
      <c r="AM136">
        <f t="shared" si="19"/>
        <v>9.6111142150000006</v>
      </c>
      <c r="AP136" s="9"/>
      <c r="AQ136" s="22">
        <v>1.11557</v>
      </c>
      <c r="AR136" s="22">
        <v>172.85900000000001</v>
      </c>
      <c r="AS136" s="22">
        <v>-1.7639200000000001E-2</v>
      </c>
      <c r="AT136" s="22">
        <v>126</v>
      </c>
      <c r="AU136" s="22">
        <v>1.1148100000000001</v>
      </c>
      <c r="AV136">
        <f t="shared" si="20"/>
        <v>17.639200000000002</v>
      </c>
      <c r="AW136">
        <f t="shared" si="21"/>
        <v>19.677762344000001</v>
      </c>
      <c r="AX136" s="9"/>
      <c r="AY136" s="22">
        <v>0.53451499999999996</v>
      </c>
      <c r="AZ136" s="22">
        <v>207.244</v>
      </c>
      <c r="BA136" s="22">
        <v>-1.7987099999999999E-2</v>
      </c>
      <c r="BB136" s="22">
        <v>126</v>
      </c>
      <c r="BC136" s="22">
        <v>0.53381299999999998</v>
      </c>
      <c r="BD136">
        <f t="shared" si="22"/>
        <v>17.987099999999998</v>
      </c>
      <c r="BE136">
        <f t="shared" si="23"/>
        <v>9.6143747564999984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1.11053</v>
      </c>
      <c r="H137" s="22">
        <v>35.575899999999997</v>
      </c>
      <c r="I137" s="22">
        <v>-1.7498799999999998E-2</v>
      </c>
      <c r="J137" s="22">
        <v>127</v>
      </c>
      <c r="K137" s="22">
        <v>1.10931</v>
      </c>
      <c r="L137">
        <f t="shared" si="12"/>
        <v>17.498799999999999</v>
      </c>
      <c r="M137">
        <f t="shared" si="13"/>
        <v>19.432942363999999</v>
      </c>
      <c r="N137" s="9"/>
      <c r="O137" s="22">
        <v>0.539551</v>
      </c>
      <c r="P137" s="22">
        <v>69.873000000000005</v>
      </c>
      <c r="Q137" s="22">
        <v>-1.78345E-2</v>
      </c>
      <c r="R137" s="22">
        <v>127</v>
      </c>
      <c r="S137" s="22">
        <v>0.53881800000000002</v>
      </c>
      <c r="T137">
        <f t="shared" si="14"/>
        <v>17.834499999999998</v>
      </c>
      <c r="U137">
        <f t="shared" si="15"/>
        <v>9.6226223094999987</v>
      </c>
      <c r="X137" s="9"/>
      <c r="Y137" s="22">
        <v>1.11053</v>
      </c>
      <c r="Z137" s="22">
        <v>104.20699999999999</v>
      </c>
      <c r="AA137" s="22">
        <v>-1.7596400000000002E-2</v>
      </c>
      <c r="AB137" s="22">
        <v>127</v>
      </c>
      <c r="AC137" s="22">
        <v>1.1096200000000001</v>
      </c>
      <c r="AD137">
        <f t="shared" si="16"/>
        <v>17.596400000000003</v>
      </c>
      <c r="AE137">
        <f t="shared" si="17"/>
        <v>19.541330092000003</v>
      </c>
      <c r="AF137" s="9"/>
      <c r="AG137" s="22">
        <v>0.539551</v>
      </c>
      <c r="AH137" s="22">
        <v>138.65799999999999</v>
      </c>
      <c r="AI137" s="22">
        <v>-1.7984E-2</v>
      </c>
      <c r="AJ137" s="22">
        <v>127</v>
      </c>
      <c r="AK137" s="22">
        <v>0.53893999999999997</v>
      </c>
      <c r="AL137">
        <f t="shared" si="18"/>
        <v>17.984000000000002</v>
      </c>
      <c r="AM137">
        <f t="shared" si="19"/>
        <v>9.7032851840000003</v>
      </c>
      <c r="AP137" s="9"/>
      <c r="AQ137" s="22">
        <v>1.11053</v>
      </c>
      <c r="AR137" s="22">
        <v>172.869</v>
      </c>
      <c r="AS137" s="22">
        <v>-1.7639200000000001E-2</v>
      </c>
      <c r="AT137" s="22">
        <v>127</v>
      </c>
      <c r="AU137" s="22">
        <v>1.1096200000000001</v>
      </c>
      <c r="AV137">
        <f t="shared" si="20"/>
        <v>17.639200000000002</v>
      </c>
      <c r="AW137">
        <f t="shared" si="21"/>
        <v>19.588860776000004</v>
      </c>
      <c r="AX137" s="9"/>
      <c r="AY137" s="22">
        <v>0.539551</v>
      </c>
      <c r="AZ137" s="22">
        <v>207.25399999999999</v>
      </c>
      <c r="BA137" s="22">
        <v>-1.7984E-2</v>
      </c>
      <c r="BB137" s="22">
        <v>127</v>
      </c>
      <c r="BC137" s="22">
        <v>0.53878800000000004</v>
      </c>
      <c r="BD137">
        <f t="shared" si="22"/>
        <v>17.984000000000002</v>
      </c>
      <c r="BE137">
        <f t="shared" si="23"/>
        <v>9.7032851840000003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1.1054999999999999</v>
      </c>
      <c r="H138" s="22">
        <v>35.585999999999999</v>
      </c>
      <c r="I138" s="22">
        <v>-1.7498799999999998E-2</v>
      </c>
      <c r="J138" s="22">
        <v>128</v>
      </c>
      <c r="K138" s="22">
        <v>1.1041300000000001</v>
      </c>
      <c r="L138">
        <f t="shared" si="12"/>
        <v>17.498799999999999</v>
      </c>
      <c r="M138">
        <f t="shared" si="13"/>
        <v>19.344923399999999</v>
      </c>
      <c r="N138" s="9"/>
      <c r="O138" s="22">
        <v>0.54458600000000001</v>
      </c>
      <c r="P138" s="22">
        <v>69.883099999999999</v>
      </c>
      <c r="Q138" s="22">
        <v>-1.7831400000000001E-2</v>
      </c>
      <c r="R138" s="22">
        <v>128</v>
      </c>
      <c r="S138" s="22">
        <v>0.54385399999999995</v>
      </c>
      <c r="T138">
        <f t="shared" si="14"/>
        <v>17.831400000000002</v>
      </c>
      <c r="U138">
        <f t="shared" si="15"/>
        <v>9.7107308004000021</v>
      </c>
      <c r="X138" s="9"/>
      <c r="Y138" s="22">
        <v>1.1054999999999999</v>
      </c>
      <c r="Z138" s="22">
        <v>104.217</v>
      </c>
      <c r="AA138" s="22">
        <v>-1.7596400000000002E-2</v>
      </c>
      <c r="AB138" s="22">
        <v>128</v>
      </c>
      <c r="AC138" s="22">
        <v>1.10443</v>
      </c>
      <c r="AD138">
        <f t="shared" si="16"/>
        <v>17.596400000000003</v>
      </c>
      <c r="AE138">
        <f t="shared" si="17"/>
        <v>19.452820200000001</v>
      </c>
      <c r="AF138" s="9"/>
      <c r="AG138" s="22">
        <v>0.54458600000000001</v>
      </c>
      <c r="AH138" s="22">
        <v>138.66800000000001</v>
      </c>
      <c r="AI138" s="22">
        <v>-1.7974899999999999E-2</v>
      </c>
      <c r="AJ138" s="22">
        <v>128</v>
      </c>
      <c r="AK138" s="22">
        <v>0.54376199999999997</v>
      </c>
      <c r="AL138">
        <f t="shared" si="18"/>
        <v>17.974899999999998</v>
      </c>
      <c r="AM138">
        <f t="shared" si="19"/>
        <v>9.7888788913999996</v>
      </c>
      <c r="AP138" s="9"/>
      <c r="AQ138" s="22">
        <v>1.1054999999999999</v>
      </c>
      <c r="AR138" s="22">
        <v>172.88</v>
      </c>
      <c r="AS138" s="22">
        <v>-1.76422E-2</v>
      </c>
      <c r="AT138" s="22">
        <v>128</v>
      </c>
      <c r="AU138" s="22">
        <v>1.1047400000000001</v>
      </c>
      <c r="AV138">
        <f t="shared" si="20"/>
        <v>17.642199999999999</v>
      </c>
      <c r="AW138">
        <f t="shared" si="21"/>
        <v>19.503452099999997</v>
      </c>
      <c r="AX138" s="9"/>
      <c r="AY138" s="22">
        <v>0.54458600000000001</v>
      </c>
      <c r="AZ138" s="22">
        <v>207.26400000000001</v>
      </c>
      <c r="BA138" s="22">
        <v>-1.7981E-2</v>
      </c>
      <c r="BB138" s="22">
        <v>128</v>
      </c>
      <c r="BC138" s="22">
        <v>0.54388400000000003</v>
      </c>
      <c r="BD138">
        <f t="shared" si="22"/>
        <v>17.981000000000002</v>
      </c>
      <c r="BE138">
        <f t="shared" si="23"/>
        <v>9.7922008660000017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1.10046</v>
      </c>
      <c r="H139" s="22">
        <v>35.595999999999997</v>
      </c>
      <c r="I139" s="22">
        <v>-1.75079E-2</v>
      </c>
      <c r="J139" s="22">
        <v>129</v>
      </c>
      <c r="K139" s="22">
        <v>1.10016</v>
      </c>
      <c r="L139">
        <f t="shared" si="12"/>
        <v>17.507899999999999</v>
      </c>
      <c r="M139">
        <f t="shared" si="13"/>
        <v>19.266743634000001</v>
      </c>
      <c r="N139" s="9"/>
      <c r="O139" s="22">
        <v>0.54962200000000005</v>
      </c>
      <c r="P139" s="22">
        <v>69.893199999999993</v>
      </c>
      <c r="Q139" s="22">
        <v>-1.7825299999999999E-2</v>
      </c>
      <c r="R139" s="22">
        <v>129</v>
      </c>
      <c r="S139" s="22">
        <v>0.548767</v>
      </c>
      <c r="T139">
        <f t="shared" si="14"/>
        <v>17.825299999999999</v>
      </c>
      <c r="U139">
        <f t="shared" si="15"/>
        <v>9.7971770366000008</v>
      </c>
      <c r="X139" s="9"/>
      <c r="Y139" s="22">
        <v>1.10046</v>
      </c>
      <c r="Z139" s="22">
        <v>104.227</v>
      </c>
      <c r="AA139" s="22">
        <v>-1.7596400000000002E-2</v>
      </c>
      <c r="AB139" s="22">
        <v>129</v>
      </c>
      <c r="AC139" s="22">
        <v>1.09924</v>
      </c>
      <c r="AD139">
        <f t="shared" si="16"/>
        <v>17.596400000000003</v>
      </c>
      <c r="AE139">
        <f t="shared" si="17"/>
        <v>19.364134344000004</v>
      </c>
      <c r="AF139" s="9"/>
      <c r="AG139" s="22">
        <v>0.54962200000000005</v>
      </c>
      <c r="AH139" s="22">
        <v>138.678</v>
      </c>
      <c r="AI139" s="22">
        <v>-1.7977900000000002E-2</v>
      </c>
      <c r="AJ139" s="22">
        <v>129</v>
      </c>
      <c r="AK139" s="22">
        <v>0.54898100000000005</v>
      </c>
      <c r="AL139">
        <f t="shared" si="18"/>
        <v>17.977900000000002</v>
      </c>
      <c r="AM139">
        <f t="shared" si="19"/>
        <v>9.8810493538000017</v>
      </c>
      <c r="AP139" s="9"/>
      <c r="AQ139" s="22">
        <v>1.10046</v>
      </c>
      <c r="AR139" s="22">
        <v>172.89</v>
      </c>
      <c r="AS139" s="22">
        <v>-1.7645299999999999E-2</v>
      </c>
      <c r="AT139" s="22">
        <v>129</v>
      </c>
      <c r="AU139" s="22">
        <v>1.09924</v>
      </c>
      <c r="AV139">
        <f t="shared" si="20"/>
        <v>17.645299999999999</v>
      </c>
      <c r="AW139">
        <f t="shared" si="21"/>
        <v>19.417946837999999</v>
      </c>
      <c r="AX139" s="9"/>
      <c r="AY139" s="22">
        <v>0.54962200000000005</v>
      </c>
      <c r="AZ139" s="22">
        <v>207.274</v>
      </c>
      <c r="BA139" s="22">
        <v>-1.7977900000000002E-2</v>
      </c>
      <c r="BB139" s="22">
        <v>129</v>
      </c>
      <c r="BC139" s="22">
        <v>0.549072</v>
      </c>
      <c r="BD139">
        <f t="shared" si="22"/>
        <v>17.977900000000002</v>
      </c>
      <c r="BE139">
        <f t="shared" si="23"/>
        <v>9.8810493538000017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1.0954299999999999</v>
      </c>
      <c r="H140" s="22">
        <v>35.606099999999998</v>
      </c>
      <c r="I140" s="22">
        <v>-1.7517100000000001E-2</v>
      </c>
      <c r="J140" s="22">
        <v>130</v>
      </c>
      <c r="K140" s="22">
        <v>1.09436</v>
      </c>
      <c r="L140">
        <f t="shared" ref="L140:L203" si="24">-I140/$F$2*1000</f>
        <v>17.517099999999999</v>
      </c>
      <c r="M140">
        <f t="shared" ref="M140:M203" si="25">L140*G140</f>
        <v>19.188756852999997</v>
      </c>
      <c r="N140" s="9"/>
      <c r="O140" s="22">
        <v>0.55465699999999996</v>
      </c>
      <c r="P140" s="22">
        <v>69.903199999999998</v>
      </c>
      <c r="Q140" s="22">
        <v>-1.7828400000000001E-2</v>
      </c>
      <c r="R140" s="22">
        <v>130</v>
      </c>
      <c r="S140" s="22">
        <v>0.55401599999999995</v>
      </c>
      <c r="T140">
        <f t="shared" ref="T140:T203" si="26">-Q140/$F$2*1000</f>
        <v>17.828400000000002</v>
      </c>
      <c r="U140">
        <f t="shared" ref="U140:U203" si="27">T140*O140</f>
        <v>9.8886468587999996</v>
      </c>
      <c r="X140" s="9"/>
      <c r="Y140" s="22">
        <v>1.0954299999999999</v>
      </c>
      <c r="Z140" s="22">
        <v>104.23699999999999</v>
      </c>
      <c r="AA140" s="22">
        <v>-1.7593399999999999E-2</v>
      </c>
      <c r="AB140" s="22">
        <v>130</v>
      </c>
      <c r="AC140" s="22">
        <v>1.09436</v>
      </c>
      <c r="AD140">
        <f t="shared" ref="AD140:AD203" si="28">-AA140/$F$2*1000</f>
        <v>17.593399999999999</v>
      </c>
      <c r="AE140">
        <f t="shared" ref="AE140:AE203" si="29">AD140*Y140</f>
        <v>19.272338161999997</v>
      </c>
      <c r="AF140" s="9"/>
      <c r="AG140" s="22">
        <v>0.55465699999999996</v>
      </c>
      <c r="AH140" s="22">
        <v>138.68899999999999</v>
      </c>
      <c r="AI140" s="22">
        <v>-1.7974899999999999E-2</v>
      </c>
      <c r="AJ140" s="22">
        <v>130</v>
      </c>
      <c r="AK140" s="22">
        <v>0.55383300000000002</v>
      </c>
      <c r="AL140">
        <f t="shared" ref="AL140:AL203" si="30">-AI140/$F$2*1000</f>
        <v>17.974899999999998</v>
      </c>
      <c r="AM140">
        <f t="shared" ref="AM140:AM203" si="31">AL140*AG140</f>
        <v>9.969904109299998</v>
      </c>
      <c r="AP140" s="9"/>
      <c r="AQ140" s="22">
        <v>1.0954299999999999</v>
      </c>
      <c r="AR140" s="22">
        <v>172.9</v>
      </c>
      <c r="AS140" s="22">
        <v>-1.7651400000000001E-2</v>
      </c>
      <c r="AT140" s="22">
        <v>130</v>
      </c>
      <c r="AU140" s="22">
        <v>1.09467</v>
      </c>
      <c r="AV140">
        <f t="shared" ref="AV140:AV203" si="32">-AS140/$F$2*1000</f>
        <v>17.651400000000002</v>
      </c>
      <c r="AW140">
        <f t="shared" ref="AW140:AW203" si="33">AV140*AQ140</f>
        <v>19.335873102000001</v>
      </c>
      <c r="AX140" s="9"/>
      <c r="AY140" s="22">
        <v>0.55465699999999996</v>
      </c>
      <c r="AZ140" s="22">
        <v>207.28399999999999</v>
      </c>
      <c r="BA140" s="22">
        <v>-1.7974899999999999E-2</v>
      </c>
      <c r="BB140" s="22">
        <v>130</v>
      </c>
      <c r="BC140" s="22">
        <v>0.553925</v>
      </c>
      <c r="BD140">
        <f t="shared" ref="BD140:BD203" si="34">-BA140/$F$2*1000</f>
        <v>17.974899999999998</v>
      </c>
      <c r="BE140">
        <f t="shared" ref="BE140:BE203" si="35">BD140*AY140</f>
        <v>9.969904109299998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1.09039</v>
      </c>
      <c r="H141" s="22">
        <v>35.616199999999999</v>
      </c>
      <c r="I141" s="22">
        <v>-1.75079E-2</v>
      </c>
      <c r="J141" s="22">
        <v>131</v>
      </c>
      <c r="K141" s="22">
        <v>1.08978</v>
      </c>
      <c r="L141">
        <f t="shared" si="24"/>
        <v>17.507899999999999</v>
      </c>
      <c r="M141">
        <f t="shared" si="25"/>
        <v>19.090439081</v>
      </c>
      <c r="N141" s="9"/>
      <c r="O141" s="22">
        <v>0.55969199999999997</v>
      </c>
      <c r="P141" s="22">
        <v>69.913300000000007</v>
      </c>
      <c r="Q141" s="22">
        <v>-1.7822299999999999E-2</v>
      </c>
      <c r="R141" s="22">
        <v>131</v>
      </c>
      <c r="S141" s="22">
        <v>0.55896000000000001</v>
      </c>
      <c r="T141">
        <f t="shared" si="26"/>
        <v>17.822299999999998</v>
      </c>
      <c r="U141">
        <f t="shared" si="27"/>
        <v>9.9749987315999977</v>
      </c>
      <c r="X141" s="9"/>
      <c r="Y141" s="22">
        <v>1.09039</v>
      </c>
      <c r="Z141" s="22">
        <v>104.247</v>
      </c>
      <c r="AA141" s="22">
        <v>-1.7599500000000001E-2</v>
      </c>
      <c r="AB141" s="22">
        <v>131</v>
      </c>
      <c r="AC141" s="22">
        <v>1.08978</v>
      </c>
      <c r="AD141">
        <f t="shared" si="28"/>
        <v>17.599499999999999</v>
      </c>
      <c r="AE141">
        <f t="shared" si="29"/>
        <v>19.190318804999997</v>
      </c>
      <c r="AF141" s="9"/>
      <c r="AG141" s="22">
        <v>0.55969199999999997</v>
      </c>
      <c r="AH141" s="22">
        <v>138.69900000000001</v>
      </c>
      <c r="AI141" s="22">
        <v>-1.7962599999999999E-2</v>
      </c>
      <c r="AJ141" s="22">
        <v>131</v>
      </c>
      <c r="AK141" s="22">
        <v>0.55929600000000002</v>
      </c>
      <c r="AL141">
        <f t="shared" si="30"/>
        <v>17.962599999999998</v>
      </c>
      <c r="AM141">
        <f t="shared" si="31"/>
        <v>10.053523519199999</v>
      </c>
      <c r="AP141" s="9"/>
      <c r="AQ141" s="22">
        <v>1.09039</v>
      </c>
      <c r="AR141" s="22">
        <v>172.91</v>
      </c>
      <c r="AS141" s="22">
        <v>-1.7654400000000001E-2</v>
      </c>
      <c r="AT141" s="22">
        <v>131</v>
      </c>
      <c r="AU141" s="22">
        <v>1.08948</v>
      </c>
      <c r="AV141">
        <f t="shared" si="32"/>
        <v>17.654399999999999</v>
      </c>
      <c r="AW141">
        <f t="shared" si="33"/>
        <v>19.250181215999998</v>
      </c>
      <c r="AX141" s="9"/>
      <c r="AY141" s="22">
        <v>0.55969199999999997</v>
      </c>
      <c r="AZ141" s="22">
        <v>207.29400000000001</v>
      </c>
      <c r="BA141" s="22">
        <v>-1.79688E-2</v>
      </c>
      <c r="BB141" s="22">
        <v>131</v>
      </c>
      <c r="BC141" s="22">
        <v>0.55892900000000001</v>
      </c>
      <c r="BD141">
        <f t="shared" si="34"/>
        <v>17.968800000000002</v>
      </c>
      <c r="BE141">
        <f t="shared" si="35"/>
        <v>10.056993609600001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1.0853600000000001</v>
      </c>
      <c r="H142" s="22">
        <v>35.626199999999997</v>
      </c>
      <c r="I142" s="22">
        <v>-1.75079E-2</v>
      </c>
      <c r="J142" s="22">
        <v>132</v>
      </c>
      <c r="K142" s="22">
        <v>1.0845899999999999</v>
      </c>
      <c r="L142">
        <f t="shared" si="24"/>
        <v>17.507899999999999</v>
      </c>
      <c r="M142">
        <f t="shared" si="25"/>
        <v>19.002374344</v>
      </c>
      <c r="N142" s="9"/>
      <c r="O142" s="22">
        <v>0.56472800000000001</v>
      </c>
      <c r="P142" s="22">
        <v>69.923400000000001</v>
      </c>
      <c r="Q142" s="22">
        <v>-1.7822299999999999E-2</v>
      </c>
      <c r="R142" s="22">
        <v>132</v>
      </c>
      <c r="S142" s="22">
        <v>0.56402600000000003</v>
      </c>
      <c r="T142">
        <f t="shared" si="26"/>
        <v>17.822299999999998</v>
      </c>
      <c r="U142">
        <f t="shared" si="27"/>
        <v>10.064751834399999</v>
      </c>
      <c r="X142" s="9"/>
      <c r="Y142" s="22">
        <v>1.0853600000000001</v>
      </c>
      <c r="Z142" s="22">
        <v>104.258</v>
      </c>
      <c r="AA142" s="22">
        <v>-1.7599500000000001E-2</v>
      </c>
      <c r="AB142" s="22">
        <v>132</v>
      </c>
      <c r="AC142" s="22">
        <v>1.0833699999999999</v>
      </c>
      <c r="AD142">
        <f t="shared" si="28"/>
        <v>17.599499999999999</v>
      </c>
      <c r="AE142">
        <f t="shared" si="29"/>
        <v>19.101793320000002</v>
      </c>
      <c r="AF142" s="9"/>
      <c r="AG142" s="22">
        <v>0.56472800000000001</v>
      </c>
      <c r="AH142" s="22">
        <v>138.709</v>
      </c>
      <c r="AI142" s="22">
        <v>-1.7962599999999999E-2</v>
      </c>
      <c r="AJ142" s="22">
        <v>132</v>
      </c>
      <c r="AK142" s="22">
        <v>0.56399500000000002</v>
      </c>
      <c r="AL142">
        <f t="shared" si="30"/>
        <v>17.962599999999998</v>
      </c>
      <c r="AM142">
        <f t="shared" si="31"/>
        <v>10.143983172799999</v>
      </c>
      <c r="AP142" s="9"/>
      <c r="AQ142" s="22">
        <v>1.0853600000000001</v>
      </c>
      <c r="AR142" s="22">
        <v>172.92</v>
      </c>
      <c r="AS142" s="22">
        <v>-1.76575E-2</v>
      </c>
      <c r="AT142" s="22">
        <v>132</v>
      </c>
      <c r="AU142" s="22">
        <v>1.08429</v>
      </c>
      <c r="AV142">
        <f t="shared" si="32"/>
        <v>17.657499999999999</v>
      </c>
      <c r="AW142">
        <f t="shared" si="33"/>
        <v>19.164744200000001</v>
      </c>
      <c r="AX142" s="9"/>
      <c r="AY142" s="22">
        <v>0.56472800000000001</v>
      </c>
      <c r="AZ142" s="22">
        <v>207.304</v>
      </c>
      <c r="BA142" s="22">
        <v>-1.79688E-2</v>
      </c>
      <c r="BB142" s="22">
        <v>132</v>
      </c>
      <c r="BC142" s="22">
        <v>0.56393400000000005</v>
      </c>
      <c r="BD142">
        <f t="shared" si="34"/>
        <v>17.968800000000002</v>
      </c>
      <c r="BE142">
        <f t="shared" si="35"/>
        <v>10.147484486400002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1.0803199999999999</v>
      </c>
      <c r="H143" s="22">
        <v>35.636299999999999</v>
      </c>
      <c r="I143" s="22">
        <v>-1.7513999999999998E-2</v>
      </c>
      <c r="J143" s="22">
        <v>133</v>
      </c>
      <c r="K143" s="22">
        <v>1.08002</v>
      </c>
      <c r="L143">
        <f t="shared" si="24"/>
        <v>17.513999999999999</v>
      </c>
      <c r="M143">
        <f t="shared" si="25"/>
        <v>18.920724479999997</v>
      </c>
      <c r="N143" s="9"/>
      <c r="O143" s="22">
        <v>0.56976300000000002</v>
      </c>
      <c r="P143" s="22">
        <v>69.933499999999995</v>
      </c>
      <c r="Q143" s="22">
        <v>-1.7816200000000001E-2</v>
      </c>
      <c r="R143" s="22">
        <v>133</v>
      </c>
      <c r="S143" s="22">
        <v>0.56899999999999995</v>
      </c>
      <c r="T143">
        <f t="shared" si="26"/>
        <v>17.816200000000002</v>
      </c>
      <c r="U143">
        <f t="shared" si="27"/>
        <v>10.151011560600001</v>
      </c>
      <c r="X143" s="9"/>
      <c r="Y143" s="22">
        <v>1.0803199999999999</v>
      </c>
      <c r="Z143" s="22">
        <v>104.268</v>
      </c>
      <c r="AA143" s="22">
        <v>-1.7599500000000001E-2</v>
      </c>
      <c r="AB143" s="22">
        <v>133</v>
      </c>
      <c r="AC143" s="22">
        <v>1.0790999999999999</v>
      </c>
      <c r="AD143">
        <f t="shared" si="28"/>
        <v>17.599499999999999</v>
      </c>
      <c r="AE143">
        <f t="shared" si="29"/>
        <v>19.013091839999998</v>
      </c>
      <c r="AF143" s="9"/>
      <c r="AG143" s="22">
        <v>0.56976300000000002</v>
      </c>
      <c r="AH143" s="22">
        <v>138.71899999999999</v>
      </c>
      <c r="AI143" s="22">
        <v>-1.7959599999999999E-2</v>
      </c>
      <c r="AJ143" s="22">
        <v>133</v>
      </c>
      <c r="AK143" s="22">
        <v>0.56884800000000002</v>
      </c>
      <c r="AL143">
        <f t="shared" si="30"/>
        <v>17.959599999999998</v>
      </c>
      <c r="AM143">
        <f t="shared" si="31"/>
        <v>10.232715574799998</v>
      </c>
      <c r="AP143" s="9"/>
      <c r="AQ143" s="22">
        <v>1.0803199999999999</v>
      </c>
      <c r="AR143" s="22">
        <v>172.93</v>
      </c>
      <c r="AS143" s="22">
        <v>-1.7660499999999999E-2</v>
      </c>
      <c r="AT143" s="22">
        <v>133</v>
      </c>
      <c r="AU143" s="22">
        <v>1.07941</v>
      </c>
      <c r="AV143">
        <f t="shared" si="32"/>
        <v>17.660499999999999</v>
      </c>
      <c r="AW143">
        <f t="shared" si="33"/>
        <v>19.078991359999996</v>
      </c>
      <c r="AX143" s="9"/>
      <c r="AY143" s="22">
        <v>0.56976300000000002</v>
      </c>
      <c r="AZ143" s="22">
        <v>207.31399999999999</v>
      </c>
      <c r="BA143" s="22">
        <v>-1.7965700000000001E-2</v>
      </c>
      <c r="BB143" s="22">
        <v>133</v>
      </c>
      <c r="BC143" s="22">
        <v>0.56878700000000004</v>
      </c>
      <c r="BD143">
        <f t="shared" si="34"/>
        <v>17.965700000000002</v>
      </c>
      <c r="BE143">
        <f t="shared" si="35"/>
        <v>10.236191129100002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1.0752900000000001</v>
      </c>
      <c r="H144" s="22">
        <v>35.6464</v>
      </c>
      <c r="I144" s="22">
        <v>-1.7510999999999999E-2</v>
      </c>
      <c r="J144" s="22">
        <v>134</v>
      </c>
      <c r="K144" s="22">
        <v>1.0751299999999999</v>
      </c>
      <c r="L144">
        <f t="shared" si="24"/>
        <v>17.510999999999999</v>
      </c>
      <c r="M144">
        <f t="shared" si="25"/>
        <v>18.829403190000001</v>
      </c>
      <c r="N144" s="9"/>
      <c r="O144" s="22">
        <v>0.57479899999999995</v>
      </c>
      <c r="P144" s="22">
        <v>69.9435</v>
      </c>
      <c r="Q144" s="22">
        <v>-1.7816200000000001E-2</v>
      </c>
      <c r="R144" s="22">
        <v>134</v>
      </c>
      <c r="S144" s="22">
        <v>0.57418800000000003</v>
      </c>
      <c r="T144">
        <f t="shared" si="26"/>
        <v>17.816200000000002</v>
      </c>
      <c r="U144">
        <f t="shared" si="27"/>
        <v>10.2407339438</v>
      </c>
      <c r="X144" s="9"/>
      <c r="Y144" s="22">
        <v>1.0752900000000001</v>
      </c>
      <c r="Z144" s="22">
        <v>104.27800000000001</v>
      </c>
      <c r="AA144" s="22">
        <v>-1.7599500000000001E-2</v>
      </c>
      <c r="AB144" s="22">
        <v>134</v>
      </c>
      <c r="AC144" s="22">
        <v>1.0739099999999999</v>
      </c>
      <c r="AD144">
        <f t="shared" si="28"/>
        <v>17.599499999999999</v>
      </c>
      <c r="AE144">
        <f t="shared" si="29"/>
        <v>18.924566355</v>
      </c>
      <c r="AF144" s="9"/>
      <c r="AG144" s="22">
        <v>0.57479899999999995</v>
      </c>
      <c r="AH144" s="22">
        <v>138.72900000000001</v>
      </c>
      <c r="AI144" s="22">
        <v>-1.7959599999999999E-2</v>
      </c>
      <c r="AJ144" s="22">
        <v>134</v>
      </c>
      <c r="AK144" s="22">
        <v>0.57415799999999995</v>
      </c>
      <c r="AL144">
        <f t="shared" si="30"/>
        <v>17.959599999999998</v>
      </c>
      <c r="AM144">
        <f t="shared" si="31"/>
        <v>10.323160120399997</v>
      </c>
      <c r="AP144" s="9"/>
      <c r="AQ144" s="22">
        <v>1.0752900000000001</v>
      </c>
      <c r="AR144" s="22">
        <v>172.94</v>
      </c>
      <c r="AS144" s="22">
        <v>-1.7660499999999999E-2</v>
      </c>
      <c r="AT144" s="22">
        <v>134</v>
      </c>
      <c r="AU144" s="22">
        <v>1.0745199999999999</v>
      </c>
      <c r="AV144">
        <f t="shared" si="32"/>
        <v>17.660499999999999</v>
      </c>
      <c r="AW144">
        <f t="shared" si="33"/>
        <v>18.990159044999999</v>
      </c>
      <c r="AX144" s="9"/>
      <c r="AY144" s="22">
        <v>0.57479899999999995</v>
      </c>
      <c r="AZ144" s="22">
        <v>207.32400000000001</v>
      </c>
      <c r="BA144" s="22">
        <v>-1.7965700000000001E-2</v>
      </c>
      <c r="BB144" s="22">
        <v>134</v>
      </c>
      <c r="BC144" s="22">
        <v>0.57403599999999999</v>
      </c>
      <c r="BD144">
        <f t="shared" si="34"/>
        <v>17.965700000000002</v>
      </c>
      <c r="BE144">
        <f t="shared" si="35"/>
        <v>10.3266663943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1.0702499999999999</v>
      </c>
      <c r="H145" s="22">
        <v>35.656500000000001</v>
      </c>
      <c r="I145" s="22">
        <v>-1.75201E-2</v>
      </c>
      <c r="J145" s="22">
        <v>135</v>
      </c>
      <c r="K145" s="22">
        <v>1.0690299999999999</v>
      </c>
      <c r="L145">
        <f t="shared" si="24"/>
        <v>17.520099999999999</v>
      </c>
      <c r="M145">
        <f t="shared" si="25"/>
        <v>18.750887024999997</v>
      </c>
      <c r="N145" s="9"/>
      <c r="O145" s="22">
        <v>0.57983399999999996</v>
      </c>
      <c r="P145" s="22">
        <v>69.953599999999994</v>
      </c>
      <c r="Q145" s="22">
        <v>-1.7813099999999998E-2</v>
      </c>
      <c r="R145" s="22">
        <v>135</v>
      </c>
      <c r="S145" s="22">
        <v>0.579071</v>
      </c>
      <c r="T145">
        <f t="shared" si="26"/>
        <v>17.813099999999999</v>
      </c>
      <c r="U145">
        <f t="shared" si="27"/>
        <v>10.328641025399998</v>
      </c>
      <c r="X145" s="9"/>
      <c r="Y145" s="22">
        <v>1.0702499999999999</v>
      </c>
      <c r="Z145" s="22">
        <v>104.288</v>
      </c>
      <c r="AA145" s="22">
        <v>-1.76025E-2</v>
      </c>
      <c r="AB145" s="22">
        <v>135</v>
      </c>
      <c r="AC145" s="22">
        <v>1.0696399999999999</v>
      </c>
      <c r="AD145">
        <f t="shared" si="28"/>
        <v>17.602499999999999</v>
      </c>
      <c r="AE145">
        <f t="shared" si="29"/>
        <v>18.839075624999996</v>
      </c>
      <c r="AF145" s="9"/>
      <c r="AG145" s="22">
        <v>0.57983399999999996</v>
      </c>
      <c r="AH145" s="22">
        <v>138.739</v>
      </c>
      <c r="AI145" s="22">
        <v>-1.7962599999999999E-2</v>
      </c>
      <c r="AJ145" s="22">
        <v>135</v>
      </c>
      <c r="AK145" s="22">
        <v>0.57931500000000002</v>
      </c>
      <c r="AL145">
        <f t="shared" si="30"/>
        <v>17.962599999999998</v>
      </c>
      <c r="AM145">
        <f t="shared" si="31"/>
        <v>10.415326208399998</v>
      </c>
      <c r="AP145" s="9"/>
      <c r="AQ145" s="22">
        <v>1.0702499999999999</v>
      </c>
      <c r="AR145" s="22">
        <v>172.95</v>
      </c>
      <c r="AS145" s="22">
        <v>-1.7660499999999999E-2</v>
      </c>
      <c r="AT145" s="22">
        <v>135</v>
      </c>
      <c r="AU145" s="22">
        <v>1.0696399999999999</v>
      </c>
      <c r="AV145">
        <f t="shared" si="32"/>
        <v>17.660499999999999</v>
      </c>
      <c r="AW145">
        <f t="shared" si="33"/>
        <v>18.901150124999997</v>
      </c>
      <c r="AX145" s="9"/>
      <c r="AY145" s="22">
        <v>0.57983399999999996</v>
      </c>
      <c r="AZ145" s="22">
        <v>207.334</v>
      </c>
      <c r="BA145" s="22">
        <v>-1.7965700000000001E-2</v>
      </c>
      <c r="BB145" s="22">
        <v>135</v>
      </c>
      <c r="BC145" s="22">
        <v>0.57934600000000003</v>
      </c>
      <c r="BD145">
        <f t="shared" si="34"/>
        <v>17.965700000000002</v>
      </c>
      <c r="BE145">
        <f t="shared" si="35"/>
        <v>10.417123693800001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1.0652200000000001</v>
      </c>
      <c r="H146" s="22">
        <v>35.666499999999999</v>
      </c>
      <c r="I146" s="22">
        <v>-1.7526199999999999E-2</v>
      </c>
      <c r="J146" s="22">
        <v>136</v>
      </c>
      <c r="K146" s="22">
        <v>1.0644499999999999</v>
      </c>
      <c r="L146">
        <f t="shared" si="24"/>
        <v>17.526199999999999</v>
      </c>
      <c r="M146">
        <f t="shared" si="25"/>
        <v>18.669258763999999</v>
      </c>
      <c r="N146" s="9"/>
      <c r="O146" s="22">
        <v>0.58486899999999997</v>
      </c>
      <c r="P146" s="22">
        <v>69.963700000000003</v>
      </c>
      <c r="Q146" s="22">
        <v>-1.7813099999999998E-2</v>
      </c>
      <c r="R146" s="22">
        <v>136</v>
      </c>
      <c r="S146" s="22">
        <v>0.58413700000000002</v>
      </c>
      <c r="T146">
        <f t="shared" si="26"/>
        <v>17.813099999999999</v>
      </c>
      <c r="U146">
        <f t="shared" si="27"/>
        <v>10.418329983899998</v>
      </c>
      <c r="X146" s="9"/>
      <c r="Y146" s="22">
        <v>1.0652200000000001</v>
      </c>
      <c r="Z146" s="22">
        <v>104.298</v>
      </c>
      <c r="AA146" s="22">
        <v>-1.76025E-2</v>
      </c>
      <c r="AB146" s="22">
        <v>136</v>
      </c>
      <c r="AC146" s="22">
        <v>1.0644499999999999</v>
      </c>
      <c r="AD146">
        <f t="shared" si="28"/>
        <v>17.602499999999999</v>
      </c>
      <c r="AE146">
        <f t="shared" si="29"/>
        <v>18.75053505</v>
      </c>
      <c r="AF146" s="9"/>
      <c r="AG146" s="22">
        <v>0.58486899999999997</v>
      </c>
      <c r="AH146" s="22">
        <v>138.749</v>
      </c>
      <c r="AI146" s="22">
        <v>-1.7953500000000001E-2</v>
      </c>
      <c r="AJ146" s="22">
        <v>136</v>
      </c>
      <c r="AK146" s="22">
        <v>0.58431999999999995</v>
      </c>
      <c r="AL146">
        <f t="shared" si="30"/>
        <v>17.953500000000002</v>
      </c>
      <c r="AM146">
        <f t="shared" si="31"/>
        <v>10.5004455915</v>
      </c>
      <c r="AP146" s="9"/>
      <c r="AQ146" s="22">
        <v>1.0652200000000001</v>
      </c>
      <c r="AR146" s="22">
        <v>172.96</v>
      </c>
      <c r="AS146" s="22">
        <v>-1.7666600000000001E-2</v>
      </c>
      <c r="AT146" s="22">
        <v>136</v>
      </c>
      <c r="AU146" s="22">
        <v>1.0647599999999999</v>
      </c>
      <c r="AV146">
        <f t="shared" si="32"/>
        <v>17.666600000000003</v>
      </c>
      <c r="AW146">
        <f t="shared" si="33"/>
        <v>18.818815652000005</v>
      </c>
      <c r="AX146" s="9"/>
      <c r="AY146" s="22">
        <v>0.58486899999999997</v>
      </c>
      <c r="AZ146" s="22">
        <v>207.34399999999999</v>
      </c>
      <c r="BA146" s="22">
        <v>-1.7965700000000001E-2</v>
      </c>
      <c r="BB146" s="22">
        <v>136</v>
      </c>
      <c r="BC146" s="22">
        <v>0.58425899999999997</v>
      </c>
      <c r="BD146">
        <f t="shared" si="34"/>
        <v>17.965700000000002</v>
      </c>
      <c r="BE146">
        <f t="shared" si="35"/>
        <v>10.507580993300001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1.0601799999999999</v>
      </c>
      <c r="H147" s="22">
        <v>35.676600000000001</v>
      </c>
      <c r="I147" s="22">
        <v>-1.75354E-2</v>
      </c>
      <c r="J147" s="22">
        <v>137</v>
      </c>
      <c r="K147" s="22">
        <v>1.0592699999999999</v>
      </c>
      <c r="L147">
        <f t="shared" si="24"/>
        <v>17.535399999999999</v>
      </c>
      <c r="M147">
        <f t="shared" si="25"/>
        <v>18.590680371999998</v>
      </c>
      <c r="N147" s="9"/>
      <c r="O147" s="22">
        <v>0.58990500000000001</v>
      </c>
      <c r="P147" s="22">
        <v>69.973699999999994</v>
      </c>
      <c r="Q147" s="22">
        <v>-1.7810099999999999E-2</v>
      </c>
      <c r="R147" s="22">
        <v>137</v>
      </c>
      <c r="S147" s="22">
        <v>0.58923300000000001</v>
      </c>
      <c r="T147">
        <f t="shared" si="26"/>
        <v>17.810099999999998</v>
      </c>
      <c r="U147">
        <f t="shared" si="27"/>
        <v>10.506267040499999</v>
      </c>
      <c r="X147" s="9"/>
      <c r="Y147" s="22">
        <v>1.0601799999999999</v>
      </c>
      <c r="Z147" s="22">
        <v>104.30800000000001</v>
      </c>
      <c r="AA147" s="22">
        <v>-1.7605599999999999E-2</v>
      </c>
      <c r="AB147" s="22">
        <v>137</v>
      </c>
      <c r="AC147" s="22">
        <v>1.0589599999999999</v>
      </c>
      <c r="AD147">
        <f t="shared" si="28"/>
        <v>17.605599999999999</v>
      </c>
      <c r="AE147">
        <f t="shared" si="29"/>
        <v>18.665105007999998</v>
      </c>
      <c r="AF147" s="9"/>
      <c r="AG147" s="22">
        <v>0.58990500000000001</v>
      </c>
      <c r="AH147" s="22">
        <v>138.75899999999999</v>
      </c>
      <c r="AI147" s="22">
        <v>-1.7947399999999999E-2</v>
      </c>
      <c r="AJ147" s="22">
        <v>137</v>
      </c>
      <c r="AK147" s="22">
        <v>0.58904999999999996</v>
      </c>
      <c r="AL147">
        <f t="shared" si="30"/>
        <v>17.947399999999998</v>
      </c>
      <c r="AM147">
        <f t="shared" si="31"/>
        <v>10.587260997</v>
      </c>
      <c r="AP147" s="9"/>
      <c r="AQ147" s="22">
        <v>1.0601799999999999</v>
      </c>
      <c r="AR147" s="22">
        <v>172.97</v>
      </c>
      <c r="AS147" s="22">
        <v>-1.76697E-2</v>
      </c>
      <c r="AT147" s="22">
        <v>137</v>
      </c>
      <c r="AU147" s="22">
        <v>1.0598799999999999</v>
      </c>
      <c r="AV147">
        <f t="shared" si="32"/>
        <v>17.669699999999999</v>
      </c>
      <c r="AW147">
        <f t="shared" si="33"/>
        <v>18.733062545999996</v>
      </c>
      <c r="AX147" s="9"/>
      <c r="AY147" s="22">
        <v>0.58990500000000001</v>
      </c>
      <c r="AZ147" s="22">
        <v>207.35400000000001</v>
      </c>
      <c r="BA147" s="22">
        <v>-1.7962599999999999E-2</v>
      </c>
      <c r="BB147" s="22">
        <v>137</v>
      </c>
      <c r="BC147" s="22">
        <v>0.58923300000000001</v>
      </c>
      <c r="BD147">
        <f t="shared" si="34"/>
        <v>17.962599999999998</v>
      </c>
      <c r="BE147">
        <f t="shared" si="35"/>
        <v>10.596227552999999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1.05515</v>
      </c>
      <c r="H148" s="22">
        <v>35.686700000000002</v>
      </c>
      <c r="I148" s="22">
        <v>-1.7541500000000002E-2</v>
      </c>
      <c r="J148" s="22">
        <v>138</v>
      </c>
      <c r="K148" s="22">
        <v>1.0537700000000001</v>
      </c>
      <c r="L148">
        <f t="shared" si="24"/>
        <v>17.541500000000003</v>
      </c>
      <c r="M148">
        <f t="shared" si="25"/>
        <v>18.508913725000003</v>
      </c>
      <c r="N148" s="9"/>
      <c r="O148" s="22">
        <v>0.59494000000000002</v>
      </c>
      <c r="P148" s="22">
        <v>69.983800000000002</v>
      </c>
      <c r="Q148" s="22">
        <v>-1.7816200000000001E-2</v>
      </c>
      <c r="R148" s="22">
        <v>138</v>
      </c>
      <c r="S148" s="22">
        <v>0.59426900000000005</v>
      </c>
      <c r="T148">
        <f t="shared" si="26"/>
        <v>17.816200000000002</v>
      </c>
      <c r="U148">
        <f t="shared" si="27"/>
        <v>10.599570028000002</v>
      </c>
      <c r="X148" s="9"/>
      <c r="Y148" s="22">
        <v>1.05515</v>
      </c>
      <c r="Z148" s="22">
        <v>104.318</v>
      </c>
      <c r="AA148" s="22">
        <v>-1.7608599999999999E-2</v>
      </c>
      <c r="AB148" s="22">
        <v>138</v>
      </c>
      <c r="AC148" s="22">
        <v>1.0540799999999999</v>
      </c>
      <c r="AD148">
        <f t="shared" si="28"/>
        <v>17.608599999999999</v>
      </c>
      <c r="AE148">
        <f t="shared" si="29"/>
        <v>18.579714289999998</v>
      </c>
      <c r="AF148" s="9"/>
      <c r="AG148" s="22">
        <v>0.59494000000000002</v>
      </c>
      <c r="AH148" s="22">
        <v>138.76900000000001</v>
      </c>
      <c r="AI148" s="22">
        <v>-1.7950399999999998E-2</v>
      </c>
      <c r="AJ148" s="22">
        <v>138</v>
      </c>
      <c r="AK148" s="22">
        <v>0.594086</v>
      </c>
      <c r="AL148">
        <f t="shared" si="30"/>
        <v>17.950399999999998</v>
      </c>
      <c r="AM148">
        <f t="shared" si="31"/>
        <v>10.679410976</v>
      </c>
      <c r="AP148" s="9"/>
      <c r="AQ148" s="22">
        <v>1.05515</v>
      </c>
      <c r="AR148" s="22">
        <v>172.98</v>
      </c>
      <c r="AS148" s="22">
        <v>-1.76697E-2</v>
      </c>
      <c r="AT148" s="22">
        <v>138</v>
      </c>
      <c r="AU148" s="22">
        <v>1.0540799999999999</v>
      </c>
      <c r="AV148">
        <f t="shared" si="32"/>
        <v>17.669699999999999</v>
      </c>
      <c r="AW148">
        <f t="shared" si="33"/>
        <v>18.644183954999999</v>
      </c>
      <c r="AX148" s="9"/>
      <c r="AY148" s="22">
        <v>0.59494000000000002</v>
      </c>
      <c r="AZ148" s="22">
        <v>207.364</v>
      </c>
      <c r="BA148" s="22">
        <v>-1.7959599999999999E-2</v>
      </c>
      <c r="BB148" s="22">
        <v>138</v>
      </c>
      <c r="BC148" s="22">
        <v>0.59429900000000002</v>
      </c>
      <c r="BD148">
        <f t="shared" si="34"/>
        <v>17.959599999999998</v>
      </c>
      <c r="BE148">
        <f t="shared" si="35"/>
        <v>10.684884424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1.0501100000000001</v>
      </c>
      <c r="H149" s="22">
        <v>35.6967</v>
      </c>
      <c r="I149" s="22">
        <v>-1.7541500000000002E-2</v>
      </c>
      <c r="J149" s="22">
        <v>139</v>
      </c>
      <c r="K149" s="22">
        <v>1.0488900000000001</v>
      </c>
      <c r="L149">
        <f t="shared" si="24"/>
        <v>17.541500000000003</v>
      </c>
      <c r="M149">
        <f t="shared" si="25"/>
        <v>18.420504565000005</v>
      </c>
      <c r="N149" s="9"/>
      <c r="O149" s="22">
        <v>0.59997599999999995</v>
      </c>
      <c r="P149" s="22">
        <v>69.993899999999996</v>
      </c>
      <c r="Q149" s="22">
        <v>-1.7813099999999998E-2</v>
      </c>
      <c r="R149" s="22">
        <v>139</v>
      </c>
      <c r="S149" s="22">
        <v>0.59893799999999997</v>
      </c>
      <c r="T149">
        <f t="shared" si="26"/>
        <v>17.813099999999999</v>
      </c>
      <c r="U149">
        <f t="shared" si="27"/>
        <v>10.687432485599999</v>
      </c>
      <c r="X149" s="9"/>
      <c r="Y149" s="22">
        <v>1.0501100000000001</v>
      </c>
      <c r="Z149" s="22">
        <v>104.328</v>
      </c>
      <c r="AA149" s="22">
        <v>-1.7608599999999999E-2</v>
      </c>
      <c r="AB149" s="22">
        <v>139</v>
      </c>
      <c r="AC149" s="22">
        <v>1.0495000000000001</v>
      </c>
      <c r="AD149">
        <f t="shared" si="28"/>
        <v>17.608599999999999</v>
      </c>
      <c r="AE149">
        <f t="shared" si="29"/>
        <v>18.490966946</v>
      </c>
      <c r="AF149" s="9"/>
      <c r="AG149" s="22">
        <v>0.59997599999999995</v>
      </c>
      <c r="AH149" s="22">
        <v>138.779</v>
      </c>
      <c r="AI149" s="22">
        <v>-1.79413E-2</v>
      </c>
      <c r="AJ149" s="22">
        <v>139</v>
      </c>
      <c r="AK149" s="22">
        <v>0.59930399999999995</v>
      </c>
      <c r="AL149">
        <f t="shared" si="30"/>
        <v>17.941300000000002</v>
      </c>
      <c r="AM149">
        <f t="shared" si="31"/>
        <v>10.764349408800001</v>
      </c>
      <c r="AP149" s="9"/>
      <c r="AQ149" s="22">
        <v>1.0501100000000001</v>
      </c>
      <c r="AR149" s="22">
        <v>172.99</v>
      </c>
      <c r="AS149" s="22">
        <v>-1.76727E-2</v>
      </c>
      <c r="AT149" s="22">
        <v>139</v>
      </c>
      <c r="AU149" s="22">
        <v>1.0498000000000001</v>
      </c>
      <c r="AV149">
        <f t="shared" si="32"/>
        <v>17.672699999999999</v>
      </c>
      <c r="AW149">
        <f t="shared" si="33"/>
        <v>18.558278997000002</v>
      </c>
      <c r="AX149" s="9"/>
      <c r="AY149" s="22">
        <v>0.59997599999999995</v>
      </c>
      <c r="AZ149" s="22">
        <v>207.374</v>
      </c>
      <c r="BA149" s="22">
        <v>-1.7953500000000001E-2</v>
      </c>
      <c r="BB149" s="22">
        <v>139</v>
      </c>
      <c r="BC149" s="22">
        <v>0.59930399999999995</v>
      </c>
      <c r="BD149">
        <f t="shared" si="34"/>
        <v>17.953500000000002</v>
      </c>
      <c r="BE149">
        <f t="shared" si="35"/>
        <v>10.771669116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1.0450699999999999</v>
      </c>
      <c r="H150" s="22">
        <v>35.706800000000001</v>
      </c>
      <c r="I150" s="22">
        <v>-1.7541500000000002E-2</v>
      </c>
      <c r="J150" s="22">
        <v>140</v>
      </c>
      <c r="K150" s="22">
        <v>1.0437000000000001</v>
      </c>
      <c r="L150">
        <f t="shared" si="24"/>
        <v>17.541500000000003</v>
      </c>
      <c r="M150">
        <f t="shared" si="25"/>
        <v>18.332095405</v>
      </c>
      <c r="N150" s="9"/>
      <c r="O150" s="22">
        <v>0.60501099999999997</v>
      </c>
      <c r="P150" s="22">
        <v>70.004000000000005</v>
      </c>
      <c r="Q150" s="22">
        <v>-1.7810099999999999E-2</v>
      </c>
      <c r="R150" s="22">
        <v>140</v>
      </c>
      <c r="S150" s="22">
        <v>0.60446200000000005</v>
      </c>
      <c r="T150">
        <f t="shared" si="26"/>
        <v>17.810099999999998</v>
      </c>
      <c r="U150">
        <f t="shared" si="27"/>
        <v>10.775306411099999</v>
      </c>
      <c r="X150" s="9"/>
      <c r="Y150" s="22">
        <v>1.0450699999999999</v>
      </c>
      <c r="Z150" s="22">
        <v>104.33799999999999</v>
      </c>
      <c r="AA150" s="22">
        <v>-1.7608599999999999E-2</v>
      </c>
      <c r="AB150" s="22">
        <v>140</v>
      </c>
      <c r="AC150" s="22">
        <v>1.0437000000000001</v>
      </c>
      <c r="AD150">
        <f t="shared" si="28"/>
        <v>17.608599999999999</v>
      </c>
      <c r="AE150">
        <f t="shared" si="29"/>
        <v>18.402219601999999</v>
      </c>
      <c r="AF150" s="9"/>
      <c r="AG150" s="22">
        <v>0.60501099999999997</v>
      </c>
      <c r="AH150" s="22">
        <v>138.78899999999999</v>
      </c>
      <c r="AI150" s="22">
        <v>-1.7935199999999998E-2</v>
      </c>
      <c r="AJ150" s="22">
        <v>140</v>
      </c>
      <c r="AK150" s="22">
        <v>0.60427900000000001</v>
      </c>
      <c r="AL150">
        <f t="shared" si="30"/>
        <v>17.935199999999998</v>
      </c>
      <c r="AM150">
        <f t="shared" si="31"/>
        <v>10.850993287199998</v>
      </c>
      <c r="AP150" s="9"/>
      <c r="AQ150" s="22">
        <v>1.0450699999999999</v>
      </c>
      <c r="AR150" s="22">
        <v>173</v>
      </c>
      <c r="AS150" s="22">
        <v>-1.7675799999999998E-2</v>
      </c>
      <c r="AT150" s="22">
        <v>140</v>
      </c>
      <c r="AU150" s="22">
        <v>1.0437000000000001</v>
      </c>
      <c r="AV150">
        <f t="shared" si="32"/>
        <v>17.675799999999999</v>
      </c>
      <c r="AW150">
        <f t="shared" si="33"/>
        <v>18.472448305999997</v>
      </c>
      <c r="AX150" s="9"/>
      <c r="AY150" s="22">
        <v>0.60501099999999997</v>
      </c>
      <c r="AZ150" s="22">
        <v>207.38499999999999</v>
      </c>
      <c r="BA150" s="22">
        <v>-1.79565E-2</v>
      </c>
      <c r="BB150" s="22">
        <v>140</v>
      </c>
      <c r="BC150" s="22">
        <v>0.60421800000000003</v>
      </c>
      <c r="BD150">
        <f t="shared" si="34"/>
        <v>17.956500000000002</v>
      </c>
      <c r="BE150">
        <f t="shared" si="35"/>
        <v>10.8638800215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1.0400400000000001</v>
      </c>
      <c r="H151" s="22">
        <v>35.716900000000003</v>
      </c>
      <c r="I151" s="22">
        <v>-1.75476E-2</v>
      </c>
      <c r="J151" s="22">
        <v>141</v>
      </c>
      <c r="K151" s="22">
        <v>1.03912</v>
      </c>
      <c r="L151">
        <f t="shared" si="24"/>
        <v>17.547599999999999</v>
      </c>
      <c r="M151">
        <f t="shared" si="25"/>
        <v>18.250205904000001</v>
      </c>
      <c r="N151" s="9"/>
      <c r="O151" s="22">
        <v>0.61004599999999998</v>
      </c>
      <c r="P151" s="22">
        <v>70.013999999999996</v>
      </c>
      <c r="Q151" s="22">
        <v>-1.7800900000000001E-2</v>
      </c>
      <c r="R151" s="22">
        <v>141</v>
      </c>
      <c r="S151" s="22">
        <v>0.609375</v>
      </c>
      <c r="T151">
        <f t="shared" si="26"/>
        <v>17.800900000000002</v>
      </c>
      <c r="U151">
        <f t="shared" si="27"/>
        <v>10.859367841400001</v>
      </c>
      <c r="X151" s="9"/>
      <c r="Y151" s="22">
        <v>1.0400400000000001</v>
      </c>
      <c r="Z151" s="22">
        <v>104.348</v>
      </c>
      <c r="AA151" s="22">
        <v>-1.76147E-2</v>
      </c>
      <c r="AB151" s="22">
        <v>141</v>
      </c>
      <c r="AC151" s="22">
        <v>1.0388200000000001</v>
      </c>
      <c r="AD151">
        <f t="shared" si="28"/>
        <v>17.614699999999999</v>
      </c>
      <c r="AE151">
        <f t="shared" si="29"/>
        <v>18.319992588000002</v>
      </c>
      <c r="AF151" s="9"/>
      <c r="AG151" s="22">
        <v>0.61004599999999998</v>
      </c>
      <c r="AH151" s="22">
        <v>138.79900000000001</v>
      </c>
      <c r="AI151" s="22">
        <v>-1.79291E-2</v>
      </c>
      <c r="AJ151" s="22">
        <v>141</v>
      </c>
      <c r="AK151" s="22">
        <v>0.60931400000000002</v>
      </c>
      <c r="AL151">
        <f t="shared" si="30"/>
        <v>17.929099999999998</v>
      </c>
      <c r="AM151">
        <f t="shared" si="31"/>
        <v>10.937575738599998</v>
      </c>
      <c r="AP151" s="9"/>
      <c r="AQ151" s="22">
        <v>1.0400400000000001</v>
      </c>
      <c r="AR151" s="22">
        <v>173.01</v>
      </c>
      <c r="AS151" s="22">
        <v>-1.7675799999999998E-2</v>
      </c>
      <c r="AT151" s="22">
        <v>141</v>
      </c>
      <c r="AU151" s="22">
        <v>1.0388200000000001</v>
      </c>
      <c r="AV151">
        <f t="shared" si="32"/>
        <v>17.675799999999999</v>
      </c>
      <c r="AW151">
        <f t="shared" si="33"/>
        <v>18.383539032000002</v>
      </c>
      <c r="AX151" s="9"/>
      <c r="AY151" s="22">
        <v>0.61004599999999998</v>
      </c>
      <c r="AZ151" s="22">
        <v>207.39500000000001</v>
      </c>
      <c r="BA151" s="22">
        <v>-1.7953500000000001E-2</v>
      </c>
      <c r="BB151" s="22">
        <v>141</v>
      </c>
      <c r="BC151" s="22">
        <v>0.609344</v>
      </c>
      <c r="BD151">
        <f t="shared" si="34"/>
        <v>17.953500000000002</v>
      </c>
      <c r="BE151">
        <f t="shared" si="35"/>
        <v>10.952460861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1.0349999999999999</v>
      </c>
      <c r="H152" s="22">
        <v>35.726900000000001</v>
      </c>
      <c r="I152" s="22">
        <v>-1.75476E-2</v>
      </c>
      <c r="J152" s="22">
        <v>142</v>
      </c>
      <c r="K152" s="22">
        <v>1.03424</v>
      </c>
      <c r="L152">
        <f t="shared" si="24"/>
        <v>17.547599999999999</v>
      </c>
      <c r="M152">
        <f t="shared" si="25"/>
        <v>18.161765999999997</v>
      </c>
      <c r="N152" s="9"/>
      <c r="O152" s="22">
        <v>0.61508200000000002</v>
      </c>
      <c r="P152" s="22">
        <v>70.024100000000004</v>
      </c>
      <c r="Q152" s="22">
        <v>-1.7797899999999998E-2</v>
      </c>
      <c r="R152" s="22">
        <v>142</v>
      </c>
      <c r="S152" s="22">
        <v>0.61428799999999995</v>
      </c>
      <c r="T152">
        <f t="shared" si="26"/>
        <v>17.797899999999998</v>
      </c>
      <c r="U152">
        <f t="shared" si="27"/>
        <v>10.947167927799999</v>
      </c>
      <c r="X152" s="9"/>
      <c r="Y152" s="22">
        <v>1.0349999999999999</v>
      </c>
      <c r="Z152" s="22">
        <v>104.358</v>
      </c>
      <c r="AA152" s="22">
        <v>-1.7620799999999999E-2</v>
      </c>
      <c r="AB152" s="22">
        <v>142</v>
      </c>
      <c r="AC152" s="22">
        <v>1.03424</v>
      </c>
      <c r="AD152">
        <f t="shared" si="28"/>
        <v>17.620799999999999</v>
      </c>
      <c r="AE152">
        <f t="shared" si="29"/>
        <v>18.237527999999998</v>
      </c>
      <c r="AF152" s="9"/>
      <c r="AG152" s="22">
        <v>0.61508200000000002</v>
      </c>
      <c r="AH152" s="22">
        <v>138.809</v>
      </c>
      <c r="AI152" s="22">
        <v>-1.7926000000000001E-2</v>
      </c>
      <c r="AJ152" s="22">
        <v>142</v>
      </c>
      <c r="AK152" s="22">
        <v>0.61444100000000001</v>
      </c>
      <c r="AL152">
        <f t="shared" si="30"/>
        <v>17.926000000000002</v>
      </c>
      <c r="AM152">
        <f t="shared" si="31"/>
        <v>11.025959932000001</v>
      </c>
      <c r="AP152" s="9"/>
      <c r="AQ152" s="22">
        <v>1.0349999999999999</v>
      </c>
      <c r="AR152" s="22">
        <v>173.02099999999999</v>
      </c>
      <c r="AS152" s="22">
        <v>-1.7678800000000001E-2</v>
      </c>
      <c r="AT152" s="22">
        <v>142</v>
      </c>
      <c r="AU152" s="22">
        <v>1.03363</v>
      </c>
      <c r="AV152">
        <f t="shared" si="32"/>
        <v>17.678800000000003</v>
      </c>
      <c r="AW152">
        <f t="shared" si="33"/>
        <v>18.297558000000002</v>
      </c>
      <c r="AX152" s="9"/>
      <c r="AY152" s="22">
        <v>0.61508200000000002</v>
      </c>
      <c r="AZ152" s="22">
        <v>207.405</v>
      </c>
      <c r="BA152" s="22">
        <v>-1.7947399999999999E-2</v>
      </c>
      <c r="BB152" s="22">
        <v>142</v>
      </c>
      <c r="BC152" s="22">
        <v>0.61422699999999997</v>
      </c>
      <c r="BD152">
        <f t="shared" si="34"/>
        <v>17.947399999999998</v>
      </c>
      <c r="BE152">
        <f t="shared" si="35"/>
        <v>11.039122686799999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1.0299700000000001</v>
      </c>
      <c r="H153" s="22">
        <v>35.737000000000002</v>
      </c>
      <c r="I153" s="22">
        <v>-1.75446E-2</v>
      </c>
      <c r="J153" s="22">
        <v>143</v>
      </c>
      <c r="K153" s="22">
        <v>1.0287500000000001</v>
      </c>
      <c r="L153">
        <f t="shared" si="24"/>
        <v>17.544599999999999</v>
      </c>
      <c r="M153">
        <f t="shared" si="25"/>
        <v>18.070411662000001</v>
      </c>
      <c r="N153" s="9"/>
      <c r="O153" s="22">
        <v>0.62011700000000003</v>
      </c>
      <c r="P153" s="22">
        <v>70.034199999999998</v>
      </c>
      <c r="Q153" s="22">
        <v>-1.77948E-2</v>
      </c>
      <c r="R153" s="22">
        <v>143</v>
      </c>
      <c r="S153" s="22">
        <v>0.61941500000000005</v>
      </c>
      <c r="T153">
        <f t="shared" si="26"/>
        <v>17.794799999999999</v>
      </c>
      <c r="U153">
        <f t="shared" si="27"/>
        <v>11.034857991599999</v>
      </c>
      <c r="X153" s="9"/>
      <c r="Y153" s="22">
        <v>1.0299700000000001</v>
      </c>
      <c r="Z153" s="22">
        <v>104.36799999999999</v>
      </c>
      <c r="AA153" s="22">
        <v>-1.7620799999999999E-2</v>
      </c>
      <c r="AB153" s="22">
        <v>143</v>
      </c>
      <c r="AC153" s="22">
        <v>1.0293600000000001</v>
      </c>
      <c r="AD153">
        <f t="shared" si="28"/>
        <v>17.620799999999999</v>
      </c>
      <c r="AE153">
        <f t="shared" si="29"/>
        <v>18.148895375999999</v>
      </c>
      <c r="AF153" s="9"/>
      <c r="AG153" s="22">
        <v>0.62011700000000003</v>
      </c>
      <c r="AH153" s="22">
        <v>138.81899999999999</v>
      </c>
      <c r="AI153" s="22">
        <v>-1.7923000000000001E-2</v>
      </c>
      <c r="AJ153" s="22">
        <v>143</v>
      </c>
      <c r="AK153" s="22">
        <v>0.61932399999999999</v>
      </c>
      <c r="AL153">
        <f t="shared" si="30"/>
        <v>17.923000000000002</v>
      </c>
      <c r="AM153">
        <f t="shared" si="31"/>
        <v>11.114356991000001</v>
      </c>
      <c r="AP153" s="9"/>
      <c r="AQ153" s="22">
        <v>1.0299700000000001</v>
      </c>
      <c r="AR153" s="22">
        <v>173.03100000000001</v>
      </c>
      <c r="AS153" s="22">
        <v>-1.76849E-2</v>
      </c>
      <c r="AT153" s="22">
        <v>143</v>
      </c>
      <c r="AU153" s="22">
        <v>1.0293600000000001</v>
      </c>
      <c r="AV153">
        <f t="shared" si="32"/>
        <v>17.684899999999999</v>
      </c>
      <c r="AW153">
        <f t="shared" si="33"/>
        <v>18.214916453000001</v>
      </c>
      <c r="AX153" s="9"/>
      <c r="AY153" s="22">
        <v>0.62011700000000003</v>
      </c>
      <c r="AZ153" s="22">
        <v>207.41499999999999</v>
      </c>
      <c r="BA153" s="22">
        <v>-1.79443E-2</v>
      </c>
      <c r="BB153" s="22">
        <v>143</v>
      </c>
      <c r="BC153" s="22">
        <v>0.61938499999999996</v>
      </c>
      <c r="BD153">
        <f t="shared" si="34"/>
        <v>17.944299999999998</v>
      </c>
      <c r="BE153">
        <f t="shared" si="35"/>
        <v>11.1275654831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1.0249299999999999</v>
      </c>
      <c r="H154" s="22">
        <v>35.747100000000003</v>
      </c>
      <c r="I154" s="22">
        <v>-1.7556800000000001E-2</v>
      </c>
      <c r="J154" s="22">
        <v>144</v>
      </c>
      <c r="K154" s="22">
        <v>1.02386</v>
      </c>
      <c r="L154">
        <f t="shared" si="24"/>
        <v>17.556800000000003</v>
      </c>
      <c r="M154">
        <f t="shared" si="25"/>
        <v>17.994491024000002</v>
      </c>
      <c r="N154" s="9"/>
      <c r="O154" s="22">
        <v>0.62515299999999996</v>
      </c>
      <c r="P154" s="22">
        <v>70.044200000000004</v>
      </c>
      <c r="Q154" s="22">
        <v>-1.7788700000000001E-2</v>
      </c>
      <c r="R154" s="22">
        <v>144</v>
      </c>
      <c r="S154" s="22">
        <v>0.62441999999999998</v>
      </c>
      <c r="T154">
        <f t="shared" si="26"/>
        <v>17.788700000000002</v>
      </c>
      <c r="U154">
        <f t="shared" si="27"/>
        <v>11.1206591711</v>
      </c>
      <c r="X154" s="9"/>
      <c r="Y154" s="22">
        <v>1.0249299999999999</v>
      </c>
      <c r="Z154" s="22">
        <v>104.378</v>
      </c>
      <c r="AA154" s="22">
        <v>-1.7620799999999999E-2</v>
      </c>
      <c r="AB154" s="22">
        <v>144</v>
      </c>
      <c r="AC154" s="22">
        <v>1.02356</v>
      </c>
      <c r="AD154">
        <f t="shared" si="28"/>
        <v>17.620799999999999</v>
      </c>
      <c r="AE154">
        <f t="shared" si="29"/>
        <v>18.060086543999997</v>
      </c>
      <c r="AF154" s="9"/>
      <c r="AG154" s="22">
        <v>0.62515299999999996</v>
      </c>
      <c r="AH154" s="22">
        <v>138.83000000000001</v>
      </c>
      <c r="AI154" s="22">
        <v>-1.7919899999999999E-2</v>
      </c>
      <c r="AJ154" s="22">
        <v>144</v>
      </c>
      <c r="AK154" s="22">
        <v>0.62451199999999996</v>
      </c>
      <c r="AL154">
        <f t="shared" si="30"/>
        <v>17.919899999999998</v>
      </c>
      <c r="AM154">
        <f t="shared" si="31"/>
        <v>11.202679244699999</v>
      </c>
      <c r="AP154" s="9"/>
      <c r="AQ154" s="22">
        <v>1.0249299999999999</v>
      </c>
      <c r="AR154" s="22">
        <v>173.041</v>
      </c>
      <c r="AS154" s="22">
        <v>-1.7687999999999999E-2</v>
      </c>
      <c r="AT154" s="22">
        <v>144</v>
      </c>
      <c r="AU154" s="22">
        <v>1.02417</v>
      </c>
      <c r="AV154">
        <f t="shared" si="32"/>
        <v>17.687999999999999</v>
      </c>
      <c r="AW154">
        <f t="shared" si="33"/>
        <v>18.128961839999995</v>
      </c>
      <c r="AX154" s="9"/>
      <c r="AY154" s="22">
        <v>0.62515299999999996</v>
      </c>
      <c r="AZ154" s="22">
        <v>207.42500000000001</v>
      </c>
      <c r="BA154" s="22">
        <v>-1.7938200000000001E-2</v>
      </c>
      <c r="BB154" s="22">
        <v>144</v>
      </c>
      <c r="BC154" s="22">
        <v>0.62441999999999998</v>
      </c>
      <c r="BD154">
        <f t="shared" si="34"/>
        <v>17.938200000000002</v>
      </c>
      <c r="BE154">
        <f t="shared" si="35"/>
        <v>11.214119544600001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1.0199</v>
      </c>
      <c r="H155" s="22">
        <v>35.757199999999997</v>
      </c>
      <c r="I155" s="22">
        <v>-1.7556800000000001E-2</v>
      </c>
      <c r="J155" s="22">
        <v>145</v>
      </c>
      <c r="K155" s="22">
        <v>1.01929</v>
      </c>
      <c r="L155">
        <f t="shared" si="24"/>
        <v>17.556800000000003</v>
      </c>
      <c r="M155">
        <f t="shared" si="25"/>
        <v>17.906180320000004</v>
      </c>
      <c r="N155" s="9"/>
      <c r="O155" s="22">
        <v>0.63018799999999997</v>
      </c>
      <c r="P155" s="22">
        <v>70.054299999999998</v>
      </c>
      <c r="Q155" s="22">
        <v>-1.7785599999999999E-2</v>
      </c>
      <c r="R155" s="22">
        <v>145</v>
      </c>
      <c r="S155" s="22">
        <v>0.62936400000000003</v>
      </c>
      <c r="T155">
        <f t="shared" si="26"/>
        <v>17.785599999999999</v>
      </c>
      <c r="U155">
        <f t="shared" si="27"/>
        <v>11.208271692799999</v>
      </c>
      <c r="X155" s="9"/>
      <c r="Y155" s="22">
        <v>1.0199</v>
      </c>
      <c r="Z155" s="22">
        <v>104.38800000000001</v>
      </c>
      <c r="AA155" s="22">
        <v>-1.7627E-2</v>
      </c>
      <c r="AB155" s="22">
        <v>145</v>
      </c>
      <c r="AC155" s="22">
        <v>1.01929</v>
      </c>
      <c r="AD155">
        <f t="shared" si="28"/>
        <v>17.626999999999999</v>
      </c>
      <c r="AE155">
        <f t="shared" si="29"/>
        <v>17.9777773</v>
      </c>
      <c r="AF155" s="9"/>
      <c r="AG155" s="22">
        <v>0.63018799999999997</v>
      </c>
      <c r="AH155" s="22">
        <v>138.84</v>
      </c>
      <c r="AI155" s="22">
        <v>-1.7916899999999999E-2</v>
      </c>
      <c r="AJ155" s="22">
        <v>145</v>
      </c>
      <c r="AK155" s="22">
        <v>0.62948599999999999</v>
      </c>
      <c r="AL155">
        <f t="shared" si="30"/>
        <v>17.916899999999998</v>
      </c>
      <c r="AM155">
        <f t="shared" si="31"/>
        <v>11.291015377199999</v>
      </c>
      <c r="AP155" s="9"/>
      <c r="AQ155" s="22">
        <v>1.0199</v>
      </c>
      <c r="AR155" s="22">
        <v>173.05099999999999</v>
      </c>
      <c r="AS155" s="22">
        <v>-1.7694100000000001E-2</v>
      </c>
      <c r="AT155" s="22">
        <v>145</v>
      </c>
      <c r="AU155" s="22">
        <v>1.01898</v>
      </c>
      <c r="AV155">
        <f t="shared" si="32"/>
        <v>17.694100000000002</v>
      </c>
      <c r="AW155">
        <f t="shared" si="33"/>
        <v>18.046212590000003</v>
      </c>
      <c r="AX155" s="9"/>
      <c r="AY155" s="22">
        <v>0.63018799999999997</v>
      </c>
      <c r="AZ155" s="22">
        <v>207.435</v>
      </c>
      <c r="BA155" s="22">
        <v>-1.7935199999999998E-2</v>
      </c>
      <c r="BB155" s="22">
        <v>145</v>
      </c>
      <c r="BC155" s="22">
        <v>0.62948599999999999</v>
      </c>
      <c r="BD155">
        <f t="shared" si="34"/>
        <v>17.935199999999998</v>
      </c>
      <c r="BE155">
        <f t="shared" si="35"/>
        <v>11.302547817599999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1.0148600000000001</v>
      </c>
      <c r="H156" s="22">
        <v>35.767200000000003</v>
      </c>
      <c r="I156" s="22">
        <v>-1.7569000000000001E-2</v>
      </c>
      <c r="J156" s="22">
        <v>146</v>
      </c>
      <c r="K156" s="22">
        <v>1.0144</v>
      </c>
      <c r="L156">
        <f t="shared" si="24"/>
        <v>17.569000000000003</v>
      </c>
      <c r="M156">
        <f t="shared" si="25"/>
        <v>17.830075340000004</v>
      </c>
      <c r="N156" s="9"/>
      <c r="O156" s="22">
        <v>0.63522299999999998</v>
      </c>
      <c r="P156" s="22">
        <v>70.064400000000006</v>
      </c>
      <c r="Q156" s="22">
        <v>-1.7782599999999999E-2</v>
      </c>
      <c r="R156" s="22">
        <v>146</v>
      </c>
      <c r="S156" s="22">
        <v>0.63446000000000002</v>
      </c>
      <c r="T156">
        <f t="shared" si="26"/>
        <v>17.782599999999999</v>
      </c>
      <c r="U156">
        <f t="shared" si="27"/>
        <v>11.295916519799999</v>
      </c>
      <c r="X156" s="9"/>
      <c r="Y156" s="22">
        <v>1.0148600000000001</v>
      </c>
      <c r="Z156" s="22">
        <v>104.399</v>
      </c>
      <c r="AA156" s="22">
        <v>-1.7636099999999998E-2</v>
      </c>
      <c r="AB156" s="22">
        <v>146</v>
      </c>
      <c r="AC156" s="22">
        <v>1.0144</v>
      </c>
      <c r="AD156">
        <f t="shared" si="28"/>
        <v>17.636099999999999</v>
      </c>
      <c r="AE156">
        <f t="shared" si="29"/>
        <v>17.898172446</v>
      </c>
      <c r="AF156" s="9"/>
      <c r="AG156" s="22">
        <v>0.63522299999999998</v>
      </c>
      <c r="AH156" s="22">
        <v>138.85</v>
      </c>
      <c r="AI156" s="22">
        <v>-1.7916899999999999E-2</v>
      </c>
      <c r="AJ156" s="22">
        <v>146</v>
      </c>
      <c r="AK156" s="22">
        <v>0.63500999999999996</v>
      </c>
      <c r="AL156">
        <f t="shared" si="30"/>
        <v>17.916899999999998</v>
      </c>
      <c r="AM156">
        <f t="shared" si="31"/>
        <v>11.381226968699998</v>
      </c>
      <c r="AP156" s="9"/>
      <c r="AQ156" s="22">
        <v>1.0148600000000001</v>
      </c>
      <c r="AR156" s="22">
        <v>173.06100000000001</v>
      </c>
      <c r="AS156" s="22">
        <v>-1.76971E-2</v>
      </c>
      <c r="AT156" s="22">
        <v>146</v>
      </c>
      <c r="AU156" s="22">
        <v>1.01379</v>
      </c>
      <c r="AV156">
        <f t="shared" si="32"/>
        <v>17.697099999999999</v>
      </c>
      <c r="AW156">
        <f t="shared" si="33"/>
        <v>17.960078906</v>
      </c>
      <c r="AX156" s="9"/>
      <c r="AY156" s="22">
        <v>0.63522299999999998</v>
      </c>
      <c r="AZ156" s="22">
        <v>207.44499999999999</v>
      </c>
      <c r="BA156" s="22">
        <v>-1.7932099999999999E-2</v>
      </c>
      <c r="BB156" s="22">
        <v>146</v>
      </c>
      <c r="BC156" s="22">
        <v>0.63443000000000005</v>
      </c>
      <c r="BD156">
        <f t="shared" si="34"/>
        <v>17.932099999999998</v>
      </c>
      <c r="BE156">
        <f t="shared" si="35"/>
        <v>11.390882358299999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1.00983</v>
      </c>
      <c r="H157" s="22">
        <v>35.777299999999997</v>
      </c>
      <c r="I157" s="22">
        <v>-1.7578099999999999E-2</v>
      </c>
      <c r="J157" s="22">
        <v>147</v>
      </c>
      <c r="K157" s="22">
        <v>1.00891</v>
      </c>
      <c r="L157">
        <f t="shared" si="24"/>
        <v>17.578099999999999</v>
      </c>
      <c r="M157">
        <f t="shared" si="25"/>
        <v>17.750892723</v>
      </c>
      <c r="N157" s="9"/>
      <c r="O157" s="22">
        <v>0.64025900000000002</v>
      </c>
      <c r="P157" s="22">
        <v>70.0745</v>
      </c>
      <c r="Q157" s="22">
        <v>-1.7782599999999999E-2</v>
      </c>
      <c r="R157" s="22">
        <v>147</v>
      </c>
      <c r="S157" s="22">
        <v>0.63949599999999995</v>
      </c>
      <c r="T157">
        <f t="shared" si="26"/>
        <v>17.782599999999999</v>
      </c>
      <c r="U157">
        <f t="shared" si="27"/>
        <v>11.385469693399999</v>
      </c>
      <c r="X157" s="9"/>
      <c r="Y157" s="22">
        <v>1.00983</v>
      </c>
      <c r="Z157" s="22">
        <v>104.40900000000001</v>
      </c>
      <c r="AA157" s="22">
        <v>-1.7639200000000001E-2</v>
      </c>
      <c r="AB157" s="22">
        <v>147</v>
      </c>
      <c r="AC157" s="22">
        <v>1.00891</v>
      </c>
      <c r="AD157">
        <f t="shared" si="28"/>
        <v>17.639200000000002</v>
      </c>
      <c r="AE157">
        <f t="shared" si="29"/>
        <v>17.812593336000003</v>
      </c>
      <c r="AF157" s="9"/>
      <c r="AG157" s="22">
        <v>0.64025900000000002</v>
      </c>
      <c r="AH157" s="22">
        <v>138.86000000000001</v>
      </c>
      <c r="AI157" s="22">
        <v>-1.7904699999999999E-2</v>
      </c>
      <c r="AJ157" s="22">
        <v>147</v>
      </c>
      <c r="AK157" s="22">
        <v>0.63943499999999998</v>
      </c>
      <c r="AL157">
        <f t="shared" si="30"/>
        <v>17.904699999999998</v>
      </c>
      <c r="AM157">
        <f t="shared" si="31"/>
        <v>11.463645317299999</v>
      </c>
      <c r="AP157" s="9"/>
      <c r="AQ157" s="22">
        <v>1.00983</v>
      </c>
      <c r="AR157" s="22">
        <v>173.071</v>
      </c>
      <c r="AS157" s="22">
        <v>-1.7700199999999999E-2</v>
      </c>
      <c r="AT157" s="22">
        <v>147</v>
      </c>
      <c r="AU157" s="22">
        <v>1.00891</v>
      </c>
      <c r="AV157">
        <f t="shared" si="32"/>
        <v>17.700199999999999</v>
      </c>
      <c r="AW157">
        <f t="shared" si="33"/>
        <v>17.874192965999999</v>
      </c>
      <c r="AX157" s="9"/>
      <c r="AY157" s="22">
        <v>0.64025900000000002</v>
      </c>
      <c r="AZ157" s="22">
        <v>207.45500000000001</v>
      </c>
      <c r="BA157" s="22">
        <v>-1.79291E-2</v>
      </c>
      <c r="BB157" s="22">
        <v>147</v>
      </c>
      <c r="BC157" s="22">
        <v>0.639679</v>
      </c>
      <c r="BD157">
        <f t="shared" si="34"/>
        <v>17.929099999999998</v>
      </c>
      <c r="BE157">
        <f t="shared" si="35"/>
        <v>11.4792676369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1.0047900000000001</v>
      </c>
      <c r="H158" s="22">
        <v>35.787399999999998</v>
      </c>
      <c r="I158" s="22">
        <v>-1.7578099999999999E-2</v>
      </c>
      <c r="J158" s="22">
        <v>148</v>
      </c>
      <c r="K158" s="22">
        <v>1.00464</v>
      </c>
      <c r="L158">
        <f t="shared" si="24"/>
        <v>17.578099999999999</v>
      </c>
      <c r="M158">
        <f t="shared" si="25"/>
        <v>17.662299099000002</v>
      </c>
      <c r="N158" s="9"/>
      <c r="O158" s="22">
        <v>0.64529400000000003</v>
      </c>
      <c r="P158" s="22">
        <v>70.084500000000006</v>
      </c>
      <c r="Q158" s="22">
        <v>-1.7773400000000002E-2</v>
      </c>
      <c r="R158" s="22">
        <v>148</v>
      </c>
      <c r="S158" s="22">
        <v>0.64465300000000003</v>
      </c>
      <c r="T158">
        <f t="shared" si="26"/>
        <v>17.773400000000002</v>
      </c>
      <c r="U158">
        <f t="shared" si="27"/>
        <v>11.469068379600001</v>
      </c>
      <c r="X158" s="9"/>
      <c r="Y158" s="22">
        <v>1.0047900000000001</v>
      </c>
      <c r="Z158" s="22">
        <v>104.419</v>
      </c>
      <c r="AA158" s="22">
        <v>-1.76422E-2</v>
      </c>
      <c r="AB158" s="22">
        <v>148</v>
      </c>
      <c r="AC158" s="22">
        <v>1.00403</v>
      </c>
      <c r="AD158">
        <f t="shared" si="28"/>
        <v>17.642199999999999</v>
      </c>
      <c r="AE158">
        <f t="shared" si="29"/>
        <v>17.726706138000001</v>
      </c>
      <c r="AF158" s="9"/>
      <c r="AG158" s="22">
        <v>0.64529400000000003</v>
      </c>
      <c r="AH158" s="22">
        <v>138.87</v>
      </c>
      <c r="AI158" s="22">
        <v>-1.7904699999999999E-2</v>
      </c>
      <c r="AJ158" s="22">
        <v>148</v>
      </c>
      <c r="AK158" s="22">
        <v>0.64459200000000005</v>
      </c>
      <c r="AL158">
        <f t="shared" si="30"/>
        <v>17.904699999999998</v>
      </c>
      <c r="AM158">
        <f t="shared" si="31"/>
        <v>11.5537954818</v>
      </c>
      <c r="AP158" s="9"/>
      <c r="AQ158" s="22">
        <v>1.0047900000000001</v>
      </c>
      <c r="AR158" s="22">
        <v>173.08099999999999</v>
      </c>
      <c r="AS158" s="22">
        <v>-1.7703199999999999E-2</v>
      </c>
      <c r="AT158" s="22">
        <v>148</v>
      </c>
      <c r="AU158" s="22">
        <v>1.0037199999999999</v>
      </c>
      <c r="AV158">
        <f t="shared" si="32"/>
        <v>17.703199999999999</v>
      </c>
      <c r="AW158">
        <f t="shared" si="33"/>
        <v>17.787998328</v>
      </c>
      <c r="AX158" s="9"/>
      <c r="AY158" s="22">
        <v>0.64529400000000003</v>
      </c>
      <c r="AZ158" s="22">
        <v>207.465</v>
      </c>
      <c r="BA158" s="22">
        <v>-1.7926000000000001E-2</v>
      </c>
      <c r="BB158" s="22">
        <v>148</v>
      </c>
      <c r="BC158" s="22">
        <v>0.64492799999999995</v>
      </c>
      <c r="BD158">
        <f t="shared" si="34"/>
        <v>17.926000000000002</v>
      </c>
      <c r="BE158">
        <f t="shared" si="35"/>
        <v>11.567540244000002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0.99975599999999998</v>
      </c>
      <c r="H159" s="22">
        <v>35.797400000000003</v>
      </c>
      <c r="I159" s="22">
        <v>-1.75751E-2</v>
      </c>
      <c r="J159" s="22">
        <v>149</v>
      </c>
      <c r="K159" s="22">
        <v>0.99914599999999998</v>
      </c>
      <c r="L159">
        <f t="shared" si="24"/>
        <v>17.575099999999999</v>
      </c>
      <c r="M159">
        <f t="shared" si="25"/>
        <v>17.570811675599998</v>
      </c>
      <c r="N159" s="9"/>
      <c r="O159" s="22">
        <v>0.65032999999999996</v>
      </c>
      <c r="P159" s="22">
        <v>70.0946</v>
      </c>
      <c r="Q159" s="22">
        <v>-1.7773400000000002E-2</v>
      </c>
      <c r="R159" s="22">
        <v>149</v>
      </c>
      <c r="S159" s="22">
        <v>0.64971900000000005</v>
      </c>
      <c r="T159">
        <f t="shared" si="26"/>
        <v>17.773400000000002</v>
      </c>
      <c r="U159">
        <f t="shared" si="27"/>
        <v>11.558575222</v>
      </c>
      <c r="X159" s="9"/>
      <c r="Y159" s="22">
        <v>0.99975599999999998</v>
      </c>
      <c r="Z159" s="22">
        <v>104.429</v>
      </c>
      <c r="AA159" s="22">
        <v>-1.7645299999999999E-2</v>
      </c>
      <c r="AB159" s="22">
        <v>149</v>
      </c>
      <c r="AC159" s="22">
        <v>0.99853499999999995</v>
      </c>
      <c r="AD159">
        <f t="shared" si="28"/>
        <v>17.645299999999999</v>
      </c>
      <c r="AE159">
        <f t="shared" si="29"/>
        <v>17.640994546799998</v>
      </c>
      <c r="AF159" s="9"/>
      <c r="AG159" s="22">
        <v>0.65032999999999996</v>
      </c>
      <c r="AH159" s="22">
        <v>138.88</v>
      </c>
      <c r="AI159" s="22">
        <v>-1.79016E-2</v>
      </c>
      <c r="AJ159" s="22">
        <v>149</v>
      </c>
      <c r="AK159" s="22">
        <v>0.64950600000000003</v>
      </c>
      <c r="AL159">
        <f t="shared" si="30"/>
        <v>17.901599999999998</v>
      </c>
      <c r="AM159">
        <f t="shared" si="31"/>
        <v>11.641947527999998</v>
      </c>
      <c r="AP159" s="9"/>
      <c r="AQ159" s="22">
        <v>0.99975599999999998</v>
      </c>
      <c r="AR159" s="22">
        <v>173.09100000000001</v>
      </c>
      <c r="AS159" s="22">
        <v>-1.7706300000000001E-2</v>
      </c>
      <c r="AT159" s="22">
        <v>149</v>
      </c>
      <c r="AU159" s="22">
        <v>0.99853499999999995</v>
      </c>
      <c r="AV159">
        <f t="shared" si="32"/>
        <v>17.706300000000002</v>
      </c>
      <c r="AW159">
        <f t="shared" si="33"/>
        <v>17.701979662800003</v>
      </c>
      <c r="AX159" s="9"/>
      <c r="AY159" s="22">
        <v>0.65032999999999996</v>
      </c>
      <c r="AZ159" s="22">
        <v>207.47499999999999</v>
      </c>
      <c r="BA159" s="22">
        <v>-1.7919899999999999E-2</v>
      </c>
      <c r="BB159" s="22">
        <v>149</v>
      </c>
      <c r="BC159" s="22">
        <v>0.64959699999999998</v>
      </c>
      <c r="BD159">
        <f t="shared" si="34"/>
        <v>17.919899999999998</v>
      </c>
      <c r="BE159">
        <f t="shared" si="35"/>
        <v>11.653848566999999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0.99472000000000005</v>
      </c>
      <c r="H160" s="22">
        <v>35.807499999999997</v>
      </c>
      <c r="I160" s="22">
        <v>-1.7584200000000001E-2</v>
      </c>
      <c r="J160" s="22">
        <v>150</v>
      </c>
      <c r="K160" s="22">
        <v>0.99395800000000001</v>
      </c>
      <c r="L160">
        <f t="shared" si="24"/>
        <v>17.584200000000003</v>
      </c>
      <c r="M160">
        <f t="shared" si="25"/>
        <v>17.491355424000005</v>
      </c>
      <c r="N160" s="9"/>
      <c r="O160" s="22">
        <v>0.65536499999999998</v>
      </c>
      <c r="P160" s="22">
        <v>70.104699999999994</v>
      </c>
      <c r="Q160" s="22">
        <v>-1.7770399999999999E-2</v>
      </c>
      <c r="R160" s="22">
        <v>150</v>
      </c>
      <c r="S160" s="22">
        <v>0.65460200000000002</v>
      </c>
      <c r="T160">
        <f t="shared" si="26"/>
        <v>17.770399999999999</v>
      </c>
      <c r="U160">
        <f t="shared" si="27"/>
        <v>11.646098195999999</v>
      </c>
      <c r="X160" s="9"/>
      <c r="Y160" s="22">
        <v>0.99472000000000005</v>
      </c>
      <c r="Z160" s="22">
        <v>104.43899999999999</v>
      </c>
      <c r="AA160" s="22">
        <v>-1.7651400000000001E-2</v>
      </c>
      <c r="AB160" s="22">
        <v>150</v>
      </c>
      <c r="AC160" s="22">
        <v>0.99395800000000001</v>
      </c>
      <c r="AD160">
        <f t="shared" si="28"/>
        <v>17.651400000000002</v>
      </c>
      <c r="AE160">
        <f t="shared" si="29"/>
        <v>17.558200608000003</v>
      </c>
      <c r="AF160" s="9"/>
      <c r="AG160" s="22">
        <v>0.65536499999999998</v>
      </c>
      <c r="AH160" s="22">
        <v>138.88999999999999</v>
      </c>
      <c r="AI160" s="22">
        <v>-1.7898600000000001E-2</v>
      </c>
      <c r="AJ160" s="22">
        <v>150</v>
      </c>
      <c r="AK160" s="22">
        <v>0.65454100000000004</v>
      </c>
      <c r="AL160">
        <f t="shared" si="30"/>
        <v>17.898600000000002</v>
      </c>
      <c r="AM160">
        <f t="shared" si="31"/>
        <v>11.730115989000002</v>
      </c>
      <c r="AP160" s="9"/>
      <c r="AQ160" s="22">
        <v>0.99472000000000005</v>
      </c>
      <c r="AR160" s="22">
        <v>173.101</v>
      </c>
      <c r="AS160" s="22">
        <v>-1.77094E-2</v>
      </c>
      <c r="AT160" s="22">
        <v>150</v>
      </c>
      <c r="AU160" s="22">
        <v>0.99395800000000001</v>
      </c>
      <c r="AV160">
        <f t="shared" si="32"/>
        <v>17.709399999999999</v>
      </c>
      <c r="AW160">
        <f t="shared" si="33"/>
        <v>17.615894367999999</v>
      </c>
      <c r="AX160" s="9"/>
      <c r="AY160" s="22">
        <v>0.65536499999999998</v>
      </c>
      <c r="AZ160" s="22">
        <v>207.48500000000001</v>
      </c>
      <c r="BA160" s="22">
        <v>-1.7919899999999999E-2</v>
      </c>
      <c r="BB160" s="22">
        <v>150</v>
      </c>
      <c r="BC160" s="22">
        <v>0.65481599999999995</v>
      </c>
      <c r="BD160">
        <f t="shared" si="34"/>
        <v>17.919899999999998</v>
      </c>
      <c r="BE160">
        <f t="shared" si="35"/>
        <v>11.744075263499999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0.98968500000000004</v>
      </c>
      <c r="H161" s="22">
        <v>35.817599999999999</v>
      </c>
      <c r="I161" s="22">
        <v>-1.7581200000000002E-2</v>
      </c>
      <c r="J161" s="22">
        <v>151</v>
      </c>
      <c r="K161" s="22">
        <v>0.98846400000000001</v>
      </c>
      <c r="L161">
        <f t="shared" si="24"/>
        <v>17.581200000000003</v>
      </c>
      <c r="M161">
        <f t="shared" si="25"/>
        <v>17.399849922000005</v>
      </c>
      <c r="N161" s="9"/>
      <c r="O161" s="22">
        <v>0.66039999999999999</v>
      </c>
      <c r="P161" s="22">
        <v>70.114699999999999</v>
      </c>
      <c r="Q161" s="22">
        <v>-1.77643E-2</v>
      </c>
      <c r="R161" s="22">
        <v>151</v>
      </c>
      <c r="S161" s="22">
        <v>0.65960700000000005</v>
      </c>
      <c r="T161">
        <f t="shared" si="26"/>
        <v>17.764299999999999</v>
      </c>
      <c r="U161">
        <f t="shared" si="27"/>
        <v>11.731543719999999</v>
      </c>
      <c r="X161" s="9"/>
      <c r="Y161" s="22">
        <v>0.98968500000000004</v>
      </c>
      <c r="Z161" s="22">
        <v>104.449</v>
      </c>
      <c r="AA161" s="22">
        <v>-1.7651400000000001E-2</v>
      </c>
      <c r="AB161" s="22">
        <v>151</v>
      </c>
      <c r="AC161" s="22">
        <v>0.98968500000000004</v>
      </c>
      <c r="AD161">
        <f t="shared" si="28"/>
        <v>17.651400000000002</v>
      </c>
      <c r="AE161">
        <f t="shared" si="29"/>
        <v>17.469325809000004</v>
      </c>
      <c r="AF161" s="9"/>
      <c r="AG161" s="22">
        <v>0.66039999999999999</v>
      </c>
      <c r="AH161" s="22">
        <v>138.9</v>
      </c>
      <c r="AI161" s="22">
        <v>-1.79016E-2</v>
      </c>
      <c r="AJ161" s="22">
        <v>151</v>
      </c>
      <c r="AK161" s="22">
        <v>0.65948499999999999</v>
      </c>
      <c r="AL161">
        <f t="shared" si="30"/>
        <v>17.901599999999998</v>
      </c>
      <c r="AM161">
        <f t="shared" si="31"/>
        <v>11.822216639999999</v>
      </c>
      <c r="AP161" s="9"/>
      <c r="AQ161" s="22">
        <v>0.98968500000000004</v>
      </c>
      <c r="AR161" s="22">
        <v>173.11099999999999</v>
      </c>
      <c r="AS161" s="22">
        <v>-1.7706300000000001E-2</v>
      </c>
      <c r="AT161" s="22">
        <v>151</v>
      </c>
      <c r="AU161" s="22">
        <v>0.98877000000000004</v>
      </c>
      <c r="AV161">
        <f t="shared" si="32"/>
        <v>17.706300000000002</v>
      </c>
      <c r="AW161">
        <f t="shared" si="33"/>
        <v>17.523659515500004</v>
      </c>
      <c r="AX161" s="9"/>
      <c r="AY161" s="22">
        <v>0.66039999999999999</v>
      </c>
      <c r="AZ161" s="22">
        <v>207.495</v>
      </c>
      <c r="BA161" s="22">
        <v>-1.7913800000000001E-2</v>
      </c>
      <c r="BB161" s="22">
        <v>151</v>
      </c>
      <c r="BC161" s="22">
        <v>0.65957600000000005</v>
      </c>
      <c r="BD161">
        <f t="shared" si="34"/>
        <v>17.913800000000002</v>
      </c>
      <c r="BE161">
        <f t="shared" si="35"/>
        <v>11.83027352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0.98465000000000003</v>
      </c>
      <c r="H162" s="22">
        <v>35.8277</v>
      </c>
      <c r="I162" s="22">
        <v>-1.75873E-2</v>
      </c>
      <c r="J162" s="22">
        <v>152</v>
      </c>
      <c r="K162" s="22">
        <v>0.98449699999999996</v>
      </c>
      <c r="L162">
        <f t="shared" si="24"/>
        <v>17.587299999999999</v>
      </c>
      <c r="M162">
        <f t="shared" si="25"/>
        <v>17.317334944999999</v>
      </c>
      <c r="N162" s="9"/>
      <c r="O162" s="22">
        <v>0.66543600000000003</v>
      </c>
      <c r="P162" s="22">
        <v>70.124799999999993</v>
      </c>
      <c r="Q162" s="22">
        <v>-1.77643E-2</v>
      </c>
      <c r="R162" s="22">
        <v>152</v>
      </c>
      <c r="S162" s="22">
        <v>0.66473400000000005</v>
      </c>
      <c r="T162">
        <f t="shared" si="26"/>
        <v>17.764299999999999</v>
      </c>
      <c r="U162">
        <f t="shared" si="27"/>
        <v>11.821004734799999</v>
      </c>
      <c r="X162" s="9"/>
      <c r="Y162" s="22">
        <v>0.98465000000000003</v>
      </c>
      <c r="Z162" s="22">
        <v>104.459</v>
      </c>
      <c r="AA162" s="22">
        <v>-1.7654400000000001E-2</v>
      </c>
      <c r="AB162" s="22">
        <v>152</v>
      </c>
      <c r="AC162" s="22">
        <v>0.98388699999999996</v>
      </c>
      <c r="AD162">
        <f t="shared" si="28"/>
        <v>17.654399999999999</v>
      </c>
      <c r="AE162">
        <f t="shared" si="29"/>
        <v>17.38340496</v>
      </c>
      <c r="AF162" s="9"/>
      <c r="AG162" s="22">
        <v>0.66543600000000003</v>
      </c>
      <c r="AH162" s="22">
        <v>138.91</v>
      </c>
      <c r="AI162" s="22">
        <v>-1.7898600000000001E-2</v>
      </c>
      <c r="AJ162" s="22">
        <v>152</v>
      </c>
      <c r="AK162" s="22">
        <v>0.66473400000000005</v>
      </c>
      <c r="AL162">
        <f t="shared" si="30"/>
        <v>17.898600000000002</v>
      </c>
      <c r="AM162">
        <f t="shared" si="31"/>
        <v>11.910372789600002</v>
      </c>
      <c r="AP162" s="9"/>
      <c r="AQ162" s="22">
        <v>0.98465000000000003</v>
      </c>
      <c r="AR162" s="22">
        <v>173.12100000000001</v>
      </c>
      <c r="AS162" s="22">
        <v>-1.77124E-2</v>
      </c>
      <c r="AT162" s="22">
        <v>152</v>
      </c>
      <c r="AU162" s="22">
        <v>0.98449699999999996</v>
      </c>
      <c r="AV162">
        <f t="shared" si="32"/>
        <v>17.712399999999999</v>
      </c>
      <c r="AW162">
        <f t="shared" si="33"/>
        <v>17.440514659999998</v>
      </c>
      <c r="AX162" s="9"/>
      <c r="AY162" s="22">
        <v>0.66543600000000003</v>
      </c>
      <c r="AZ162" s="22">
        <v>207.505</v>
      </c>
      <c r="BA162" s="22">
        <v>-1.7910800000000001E-2</v>
      </c>
      <c r="BB162" s="22">
        <v>152</v>
      </c>
      <c r="BC162" s="22">
        <v>0.66476400000000002</v>
      </c>
      <c r="BD162">
        <f t="shared" si="34"/>
        <v>17.910800000000002</v>
      </c>
      <c r="BE162">
        <f t="shared" si="35"/>
        <v>11.918491108800001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0.97961399999999998</v>
      </c>
      <c r="H163" s="22">
        <v>35.837699999999998</v>
      </c>
      <c r="I163" s="22">
        <v>-1.75873E-2</v>
      </c>
      <c r="J163" s="22">
        <v>153</v>
      </c>
      <c r="K163" s="22">
        <v>0.97869899999999999</v>
      </c>
      <c r="L163">
        <f t="shared" si="24"/>
        <v>17.587299999999999</v>
      </c>
      <c r="M163">
        <f t="shared" si="25"/>
        <v>17.228765302199999</v>
      </c>
      <c r="N163" s="9"/>
      <c r="O163" s="22">
        <v>0.67047100000000004</v>
      </c>
      <c r="P163" s="22">
        <v>70.134900000000002</v>
      </c>
      <c r="Q163" s="22">
        <v>-1.7761200000000001E-2</v>
      </c>
      <c r="R163" s="22">
        <v>153</v>
      </c>
      <c r="S163" s="22">
        <v>0.67001299999999997</v>
      </c>
      <c r="T163">
        <f t="shared" si="26"/>
        <v>17.761200000000002</v>
      </c>
      <c r="U163">
        <f t="shared" si="27"/>
        <v>11.908369525200003</v>
      </c>
      <c r="X163" s="9"/>
      <c r="Y163" s="22">
        <v>0.97961399999999998</v>
      </c>
      <c r="Z163" s="22">
        <v>104.46899999999999</v>
      </c>
      <c r="AA163" s="22">
        <v>-1.7654400000000001E-2</v>
      </c>
      <c r="AB163" s="22">
        <v>153</v>
      </c>
      <c r="AC163" s="22">
        <v>0.97808799999999996</v>
      </c>
      <c r="AD163">
        <f t="shared" si="28"/>
        <v>17.654399999999999</v>
      </c>
      <c r="AE163">
        <f t="shared" si="29"/>
        <v>17.294497401599997</v>
      </c>
      <c r="AF163" s="9"/>
      <c r="AG163" s="22">
        <v>0.67047100000000004</v>
      </c>
      <c r="AH163" s="22">
        <v>138.91999999999999</v>
      </c>
      <c r="AI163" s="22">
        <v>-1.7895500000000002E-2</v>
      </c>
      <c r="AJ163" s="22">
        <v>153</v>
      </c>
      <c r="AK163" s="22">
        <v>0.66958600000000001</v>
      </c>
      <c r="AL163">
        <f t="shared" si="30"/>
        <v>17.895500000000002</v>
      </c>
      <c r="AM163">
        <f t="shared" si="31"/>
        <v>11.998413780500002</v>
      </c>
      <c r="AP163" s="9"/>
      <c r="AQ163" s="22">
        <v>0.97961399999999998</v>
      </c>
      <c r="AR163" s="22">
        <v>173.131</v>
      </c>
      <c r="AS163" s="22">
        <v>-1.77124E-2</v>
      </c>
      <c r="AT163" s="22">
        <v>153</v>
      </c>
      <c r="AU163" s="22">
        <v>0.97839399999999999</v>
      </c>
      <c r="AV163">
        <f t="shared" si="32"/>
        <v>17.712399999999999</v>
      </c>
      <c r="AW163">
        <f t="shared" si="33"/>
        <v>17.351315013599997</v>
      </c>
      <c r="AX163" s="9"/>
      <c r="AY163" s="22">
        <v>0.67047100000000004</v>
      </c>
      <c r="AZ163" s="22">
        <v>207.51499999999999</v>
      </c>
      <c r="BA163" s="22">
        <v>-1.7907699999999999E-2</v>
      </c>
      <c r="BB163" s="22">
        <v>153</v>
      </c>
      <c r="BC163" s="22">
        <v>0.66992200000000002</v>
      </c>
      <c r="BD163">
        <f t="shared" si="34"/>
        <v>17.907699999999998</v>
      </c>
      <c r="BE163">
        <f t="shared" si="35"/>
        <v>12.0065935267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0.97457899999999997</v>
      </c>
      <c r="H164" s="22">
        <v>35.847799999999999</v>
      </c>
      <c r="I164" s="22">
        <v>-1.75873E-2</v>
      </c>
      <c r="J164" s="22">
        <v>154</v>
      </c>
      <c r="K164" s="22">
        <v>0.97351100000000002</v>
      </c>
      <c r="L164">
        <f t="shared" si="24"/>
        <v>17.587299999999999</v>
      </c>
      <c r="M164">
        <f t="shared" si="25"/>
        <v>17.1402132467</v>
      </c>
      <c r="N164" s="9"/>
      <c r="O164" s="22">
        <v>0.67550699999999997</v>
      </c>
      <c r="P164" s="22">
        <v>70.144900000000007</v>
      </c>
      <c r="Q164" s="22">
        <v>-1.7755099999999999E-2</v>
      </c>
      <c r="R164" s="22">
        <v>154</v>
      </c>
      <c r="S164" s="22">
        <v>0.67462200000000005</v>
      </c>
      <c r="T164">
        <f t="shared" si="26"/>
        <v>17.755099999999999</v>
      </c>
      <c r="U164">
        <f t="shared" si="27"/>
        <v>11.993694335699999</v>
      </c>
      <c r="X164" s="9"/>
      <c r="Y164" s="22">
        <v>0.97457899999999997</v>
      </c>
      <c r="Z164" s="22">
        <v>104.479</v>
      </c>
      <c r="AA164" s="22">
        <v>-1.76575E-2</v>
      </c>
      <c r="AB164" s="22">
        <v>154</v>
      </c>
      <c r="AC164" s="22">
        <v>0.97351100000000002</v>
      </c>
      <c r="AD164">
        <f t="shared" si="28"/>
        <v>17.657499999999999</v>
      </c>
      <c r="AE164">
        <f t="shared" si="29"/>
        <v>17.2086286925</v>
      </c>
      <c r="AF164" s="9"/>
      <c r="AG164" s="22">
        <v>0.67550699999999997</v>
      </c>
      <c r="AH164" s="22">
        <v>138.93</v>
      </c>
      <c r="AI164" s="22">
        <v>-1.7895500000000002E-2</v>
      </c>
      <c r="AJ164" s="22">
        <v>154</v>
      </c>
      <c r="AK164" s="22">
        <v>0.67440800000000001</v>
      </c>
      <c r="AL164">
        <f t="shared" si="30"/>
        <v>17.895500000000002</v>
      </c>
      <c r="AM164">
        <f t="shared" si="31"/>
        <v>12.088535518500001</v>
      </c>
      <c r="AP164" s="9"/>
      <c r="AQ164" s="22">
        <v>0.97457899999999997</v>
      </c>
      <c r="AR164" s="22">
        <v>173.14099999999999</v>
      </c>
      <c r="AS164" s="22">
        <v>-1.7715499999999999E-2</v>
      </c>
      <c r="AT164" s="22">
        <v>154</v>
      </c>
      <c r="AU164" s="22">
        <v>0.97320600000000002</v>
      </c>
      <c r="AV164">
        <f t="shared" si="32"/>
        <v>17.715499999999999</v>
      </c>
      <c r="AW164">
        <f t="shared" si="33"/>
        <v>17.265154274499999</v>
      </c>
      <c r="AX164" s="9"/>
      <c r="AY164" s="22">
        <v>0.67550699999999997</v>
      </c>
      <c r="AZ164" s="22">
        <v>207.52600000000001</v>
      </c>
      <c r="BA164" s="22">
        <v>-1.79016E-2</v>
      </c>
      <c r="BB164" s="22">
        <v>154</v>
      </c>
      <c r="BC164" s="22">
        <v>0.67517099999999997</v>
      </c>
      <c r="BD164">
        <f t="shared" si="34"/>
        <v>17.901599999999998</v>
      </c>
      <c r="BE164">
        <f t="shared" si="35"/>
        <v>12.092656111199998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0.96954300000000004</v>
      </c>
      <c r="H165" s="22">
        <v>35.857900000000001</v>
      </c>
      <c r="I165" s="22">
        <v>-1.7596400000000002E-2</v>
      </c>
      <c r="J165" s="22">
        <v>155</v>
      </c>
      <c r="K165" s="22">
        <v>0.96923800000000004</v>
      </c>
      <c r="L165">
        <f t="shared" si="24"/>
        <v>17.596400000000003</v>
      </c>
      <c r="M165">
        <f t="shared" si="25"/>
        <v>17.060466445200003</v>
      </c>
      <c r="N165" s="9"/>
      <c r="O165" s="22">
        <v>0.68054199999999998</v>
      </c>
      <c r="P165" s="22">
        <v>70.155000000000001</v>
      </c>
      <c r="Q165" s="22">
        <v>-1.77521E-2</v>
      </c>
      <c r="R165" s="22">
        <v>155</v>
      </c>
      <c r="S165" s="22">
        <v>0.67990099999999998</v>
      </c>
      <c r="T165">
        <f t="shared" si="26"/>
        <v>17.752099999999999</v>
      </c>
      <c r="U165">
        <f t="shared" si="27"/>
        <v>12.081049638199998</v>
      </c>
      <c r="X165" s="9"/>
      <c r="Y165" s="22">
        <v>0.96954300000000004</v>
      </c>
      <c r="Z165" s="22">
        <v>104.489</v>
      </c>
      <c r="AA165" s="22">
        <v>-1.7660499999999999E-2</v>
      </c>
      <c r="AB165" s="22">
        <v>155</v>
      </c>
      <c r="AC165" s="22">
        <v>0.96923800000000004</v>
      </c>
      <c r="AD165">
        <f t="shared" si="28"/>
        <v>17.660499999999999</v>
      </c>
      <c r="AE165">
        <f t="shared" si="29"/>
        <v>17.122614151499999</v>
      </c>
      <c r="AF165" s="9"/>
      <c r="AG165" s="22">
        <v>0.68054199999999998</v>
      </c>
      <c r="AH165" s="22">
        <v>138.94</v>
      </c>
      <c r="AI165" s="22">
        <v>-1.7883300000000001E-2</v>
      </c>
      <c r="AJ165" s="22">
        <v>155</v>
      </c>
      <c r="AK165" s="22">
        <v>0.67996199999999996</v>
      </c>
      <c r="AL165">
        <f t="shared" si="30"/>
        <v>17.883300000000002</v>
      </c>
      <c r="AM165">
        <f t="shared" si="31"/>
        <v>12.1703367486</v>
      </c>
      <c r="AP165" s="9"/>
      <c r="AQ165" s="22">
        <v>0.96954300000000004</v>
      </c>
      <c r="AR165" s="22">
        <v>173.15100000000001</v>
      </c>
      <c r="AS165" s="22">
        <v>-1.7721600000000001E-2</v>
      </c>
      <c r="AT165" s="22">
        <v>155</v>
      </c>
      <c r="AU165" s="22">
        <v>0.96832300000000004</v>
      </c>
      <c r="AV165">
        <f t="shared" si="32"/>
        <v>17.721600000000002</v>
      </c>
      <c r="AW165">
        <f t="shared" si="33"/>
        <v>17.181853228800001</v>
      </c>
      <c r="AX165" s="9"/>
      <c r="AY165" s="22">
        <v>0.68054199999999998</v>
      </c>
      <c r="AZ165" s="22">
        <v>207.536</v>
      </c>
      <c r="BA165" s="22">
        <v>-1.7904699999999999E-2</v>
      </c>
      <c r="BB165" s="22">
        <v>155</v>
      </c>
      <c r="BC165" s="22">
        <v>0.67981000000000003</v>
      </c>
      <c r="BD165">
        <f t="shared" si="34"/>
        <v>17.904699999999998</v>
      </c>
      <c r="BE165">
        <f t="shared" si="35"/>
        <v>12.184900347399999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0.96450800000000003</v>
      </c>
      <c r="H166" s="22">
        <v>35.867899999999999</v>
      </c>
      <c r="I166" s="22">
        <v>-1.76025E-2</v>
      </c>
      <c r="J166" s="22">
        <v>156</v>
      </c>
      <c r="K166" s="22">
        <v>0.96313499999999996</v>
      </c>
      <c r="L166">
        <f t="shared" si="24"/>
        <v>17.602499999999999</v>
      </c>
      <c r="M166">
        <f t="shared" si="25"/>
        <v>16.977752070000001</v>
      </c>
      <c r="N166" s="9"/>
      <c r="O166" s="22">
        <v>0.68557699999999999</v>
      </c>
      <c r="P166" s="22">
        <v>70.165099999999995</v>
      </c>
      <c r="Q166" s="22">
        <v>-1.77521E-2</v>
      </c>
      <c r="R166" s="22">
        <v>156</v>
      </c>
      <c r="S166" s="22">
        <v>0.684998</v>
      </c>
      <c r="T166">
        <f t="shared" si="26"/>
        <v>17.752099999999999</v>
      </c>
      <c r="U166">
        <f t="shared" si="27"/>
        <v>12.1704314617</v>
      </c>
      <c r="X166" s="9"/>
      <c r="Y166" s="22">
        <v>0.96450800000000003</v>
      </c>
      <c r="Z166" s="22">
        <v>104.499</v>
      </c>
      <c r="AA166" s="22">
        <v>-1.7663600000000002E-2</v>
      </c>
      <c r="AB166" s="22">
        <v>156</v>
      </c>
      <c r="AC166" s="22">
        <v>0.96374499999999996</v>
      </c>
      <c r="AD166">
        <f t="shared" si="28"/>
        <v>17.663600000000002</v>
      </c>
      <c r="AE166">
        <f t="shared" si="29"/>
        <v>17.036683508800003</v>
      </c>
      <c r="AF166" s="9"/>
      <c r="AG166" s="22">
        <v>0.68557699999999999</v>
      </c>
      <c r="AH166" s="22">
        <v>138.94999999999999</v>
      </c>
      <c r="AI166" s="22">
        <v>-1.7880199999999999E-2</v>
      </c>
      <c r="AJ166" s="22">
        <v>156</v>
      </c>
      <c r="AK166" s="22">
        <v>0.68490600000000001</v>
      </c>
      <c r="AL166">
        <f t="shared" si="30"/>
        <v>17.880199999999999</v>
      </c>
      <c r="AM166">
        <f t="shared" si="31"/>
        <v>12.258253875399999</v>
      </c>
      <c r="AP166" s="9"/>
      <c r="AQ166" s="22">
        <v>0.96450800000000003</v>
      </c>
      <c r="AR166" s="22">
        <v>173.16200000000001</v>
      </c>
      <c r="AS166" s="22">
        <v>-1.77246E-2</v>
      </c>
      <c r="AT166" s="22">
        <v>156</v>
      </c>
      <c r="AU166" s="22">
        <v>0.96343999999999996</v>
      </c>
      <c r="AV166">
        <f t="shared" si="32"/>
        <v>17.724599999999999</v>
      </c>
      <c r="AW166">
        <f t="shared" si="33"/>
        <v>17.0955184968</v>
      </c>
      <c r="AX166" s="9"/>
      <c r="AY166" s="22">
        <v>0.68557699999999999</v>
      </c>
      <c r="AZ166" s="22">
        <v>207.54599999999999</v>
      </c>
      <c r="BA166" s="22">
        <v>-1.79016E-2</v>
      </c>
      <c r="BB166" s="22">
        <v>156</v>
      </c>
      <c r="BC166" s="22">
        <v>0.68481400000000003</v>
      </c>
      <c r="BD166">
        <f t="shared" si="34"/>
        <v>17.901599999999998</v>
      </c>
      <c r="BE166">
        <f t="shared" si="35"/>
        <v>12.272925223199998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0.95947300000000002</v>
      </c>
      <c r="H167" s="22">
        <v>35.878</v>
      </c>
      <c r="I167" s="22">
        <v>-1.7608599999999999E-2</v>
      </c>
      <c r="J167" s="22">
        <v>157</v>
      </c>
      <c r="K167" s="22">
        <v>0.95855699999999999</v>
      </c>
      <c r="L167">
        <f t="shared" si="24"/>
        <v>17.608599999999999</v>
      </c>
      <c r="M167">
        <f t="shared" si="25"/>
        <v>16.894976267800001</v>
      </c>
      <c r="N167" s="9"/>
      <c r="O167" s="22">
        <v>0.69061300000000003</v>
      </c>
      <c r="P167" s="22">
        <v>70.175200000000004</v>
      </c>
      <c r="Q167" s="22">
        <v>-1.7746000000000001E-2</v>
      </c>
      <c r="R167" s="22">
        <v>157</v>
      </c>
      <c r="S167" s="22">
        <v>0.68981899999999996</v>
      </c>
      <c r="T167">
        <f t="shared" si="26"/>
        <v>17.746000000000002</v>
      </c>
      <c r="U167">
        <f t="shared" si="27"/>
        <v>12.255618298000002</v>
      </c>
      <c r="X167" s="9"/>
      <c r="Y167" s="22">
        <v>0.95947300000000002</v>
      </c>
      <c r="Z167" s="22">
        <v>104.509</v>
      </c>
      <c r="AA167" s="22">
        <v>-1.7666600000000001E-2</v>
      </c>
      <c r="AB167" s="22">
        <v>157</v>
      </c>
      <c r="AC167" s="22">
        <v>0.95825199999999999</v>
      </c>
      <c r="AD167">
        <f t="shared" si="28"/>
        <v>17.666600000000003</v>
      </c>
      <c r="AE167">
        <f t="shared" si="29"/>
        <v>16.950625701800003</v>
      </c>
      <c r="AF167" s="9"/>
      <c r="AG167" s="22">
        <v>0.69061300000000003</v>
      </c>
      <c r="AH167" s="22">
        <v>138.96</v>
      </c>
      <c r="AI167" s="22">
        <v>-1.78741E-2</v>
      </c>
      <c r="AJ167" s="22">
        <v>157</v>
      </c>
      <c r="AK167" s="22">
        <v>0.68972800000000001</v>
      </c>
      <c r="AL167">
        <f t="shared" si="30"/>
        <v>17.874100000000002</v>
      </c>
      <c r="AM167">
        <f t="shared" si="31"/>
        <v>12.344085823300002</v>
      </c>
      <c r="AP167" s="9"/>
      <c r="AQ167" s="22">
        <v>0.95947300000000002</v>
      </c>
      <c r="AR167" s="22">
        <v>173.172</v>
      </c>
      <c r="AS167" s="22">
        <v>-1.7733800000000001E-2</v>
      </c>
      <c r="AT167" s="22">
        <v>157</v>
      </c>
      <c r="AU167" s="22">
        <v>0.95886199999999999</v>
      </c>
      <c r="AV167">
        <f t="shared" si="32"/>
        <v>17.733800000000002</v>
      </c>
      <c r="AW167">
        <f t="shared" si="33"/>
        <v>17.015102287400001</v>
      </c>
      <c r="AX167" s="9"/>
      <c r="AY167" s="22">
        <v>0.69061300000000003</v>
      </c>
      <c r="AZ167" s="22">
        <v>207.55600000000001</v>
      </c>
      <c r="BA167" s="22">
        <v>-1.79016E-2</v>
      </c>
      <c r="BB167" s="22">
        <v>157</v>
      </c>
      <c r="BC167" s="22">
        <v>0.68997200000000003</v>
      </c>
      <c r="BD167">
        <f t="shared" si="34"/>
        <v>17.901599999999998</v>
      </c>
      <c r="BE167">
        <f t="shared" si="35"/>
        <v>12.3630776808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0.95443699999999998</v>
      </c>
      <c r="H168" s="22">
        <v>35.888100000000001</v>
      </c>
      <c r="I168" s="22">
        <v>-1.76025E-2</v>
      </c>
      <c r="J168" s="22">
        <v>158</v>
      </c>
      <c r="K168" s="22">
        <v>0.95275900000000002</v>
      </c>
      <c r="L168">
        <f t="shared" si="24"/>
        <v>17.602499999999999</v>
      </c>
      <c r="M168">
        <f t="shared" si="25"/>
        <v>16.800477292499998</v>
      </c>
      <c r="N168" s="9"/>
      <c r="O168" s="22">
        <v>0.69564800000000004</v>
      </c>
      <c r="P168" s="22">
        <v>70.185199999999995</v>
      </c>
      <c r="Q168" s="22">
        <v>-1.7742899999999999E-2</v>
      </c>
      <c r="R168" s="22">
        <v>158</v>
      </c>
      <c r="S168" s="22">
        <v>0.69497699999999996</v>
      </c>
      <c r="T168">
        <f t="shared" si="26"/>
        <v>17.742899999999999</v>
      </c>
      <c r="U168">
        <f t="shared" si="27"/>
        <v>12.3428128992</v>
      </c>
      <c r="X168" s="9"/>
      <c r="Y168" s="22">
        <v>0.95443699999999998</v>
      </c>
      <c r="Z168" s="22">
        <v>104.51900000000001</v>
      </c>
      <c r="AA168" s="22">
        <v>-1.7666600000000001E-2</v>
      </c>
      <c r="AB168" s="22">
        <v>158</v>
      </c>
      <c r="AC168" s="22">
        <v>0.95367400000000002</v>
      </c>
      <c r="AD168">
        <f t="shared" si="28"/>
        <v>17.666600000000003</v>
      </c>
      <c r="AE168">
        <f t="shared" si="29"/>
        <v>16.861656704200001</v>
      </c>
      <c r="AF168" s="9"/>
      <c r="AG168" s="22">
        <v>0.69564800000000004</v>
      </c>
      <c r="AH168" s="22">
        <v>138.971</v>
      </c>
      <c r="AI168" s="22">
        <v>-1.7867999999999998E-2</v>
      </c>
      <c r="AJ168" s="22">
        <v>158</v>
      </c>
      <c r="AK168" s="22">
        <v>0.69497699999999996</v>
      </c>
      <c r="AL168">
        <f t="shared" si="30"/>
        <v>17.867999999999999</v>
      </c>
      <c r="AM168">
        <f t="shared" si="31"/>
        <v>12.429838463999999</v>
      </c>
      <c r="AP168" s="9"/>
      <c r="AQ168" s="22">
        <v>0.95443699999999998</v>
      </c>
      <c r="AR168" s="22">
        <v>173.18199999999999</v>
      </c>
      <c r="AS168" s="22">
        <v>-1.77368E-2</v>
      </c>
      <c r="AT168" s="22">
        <v>158</v>
      </c>
      <c r="AU168" s="22">
        <v>0.95397900000000002</v>
      </c>
      <c r="AV168">
        <f t="shared" si="32"/>
        <v>17.736799999999999</v>
      </c>
      <c r="AW168">
        <f t="shared" si="33"/>
        <v>16.928658181599999</v>
      </c>
      <c r="AX168" s="9"/>
      <c r="AY168" s="22">
        <v>0.69564800000000004</v>
      </c>
      <c r="AZ168" s="22">
        <v>207.566</v>
      </c>
      <c r="BA168" s="22">
        <v>-1.7895500000000002E-2</v>
      </c>
      <c r="BB168" s="22">
        <v>158</v>
      </c>
      <c r="BC168" s="22">
        <v>0.694855</v>
      </c>
      <c r="BD168">
        <f t="shared" si="34"/>
        <v>17.895500000000002</v>
      </c>
      <c r="BE168">
        <f t="shared" si="35"/>
        <v>12.448968784000002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0.94940199999999997</v>
      </c>
      <c r="H169" s="22">
        <v>35.898200000000003</v>
      </c>
      <c r="I169" s="22">
        <v>-1.7611700000000001E-2</v>
      </c>
      <c r="J169" s="22">
        <v>159</v>
      </c>
      <c r="K169" s="22">
        <v>0.94818100000000005</v>
      </c>
      <c r="L169">
        <f t="shared" si="24"/>
        <v>17.611700000000003</v>
      </c>
      <c r="M169">
        <f t="shared" si="25"/>
        <v>16.7205832034</v>
      </c>
      <c r="N169" s="9"/>
      <c r="O169" s="22">
        <v>0.70068399999999997</v>
      </c>
      <c r="P169" s="22">
        <v>70.195300000000003</v>
      </c>
      <c r="Q169" s="22">
        <v>-1.7742899999999999E-2</v>
      </c>
      <c r="R169" s="22">
        <v>159</v>
      </c>
      <c r="S169" s="22">
        <v>0.70004299999999997</v>
      </c>
      <c r="T169">
        <f t="shared" si="26"/>
        <v>17.742899999999999</v>
      </c>
      <c r="U169">
        <f t="shared" si="27"/>
        <v>12.432166143599998</v>
      </c>
      <c r="X169" s="9"/>
      <c r="Y169" s="22">
        <v>0.94940199999999997</v>
      </c>
      <c r="Z169" s="22">
        <v>104.529</v>
      </c>
      <c r="AA169" s="22">
        <v>-1.76697E-2</v>
      </c>
      <c r="AB169" s="22">
        <v>159</v>
      </c>
      <c r="AC169" s="22">
        <v>0.94879199999999997</v>
      </c>
      <c r="AD169">
        <f t="shared" si="28"/>
        <v>17.669699999999999</v>
      </c>
      <c r="AE169">
        <f t="shared" si="29"/>
        <v>16.775648519399997</v>
      </c>
      <c r="AF169" s="9"/>
      <c r="AG169" s="22">
        <v>0.70068399999999997</v>
      </c>
      <c r="AH169" s="22">
        <v>138.98099999999999</v>
      </c>
      <c r="AI169" s="22">
        <v>-1.7871100000000001E-2</v>
      </c>
      <c r="AJ169" s="22">
        <v>159</v>
      </c>
      <c r="AK169" s="22">
        <v>0.69989000000000001</v>
      </c>
      <c r="AL169">
        <f t="shared" si="30"/>
        <v>17.871100000000002</v>
      </c>
      <c r="AM169">
        <f t="shared" si="31"/>
        <v>12.521993832400002</v>
      </c>
      <c r="AP169" s="9"/>
      <c r="AQ169" s="22">
        <v>0.94940199999999997</v>
      </c>
      <c r="AR169" s="22">
        <v>173.19200000000001</v>
      </c>
      <c r="AS169" s="22">
        <v>-1.7739899999999999E-2</v>
      </c>
      <c r="AT169" s="22">
        <v>159</v>
      </c>
      <c r="AU169" s="22">
        <v>0.94848600000000005</v>
      </c>
      <c r="AV169">
        <f t="shared" si="32"/>
        <v>17.739899999999999</v>
      </c>
      <c r="AW169">
        <f t="shared" si="33"/>
        <v>16.8422965398</v>
      </c>
      <c r="AX169" s="9"/>
      <c r="AY169" s="22">
        <v>0.70068399999999997</v>
      </c>
      <c r="AZ169" s="22">
        <v>207.57599999999999</v>
      </c>
      <c r="BA169" s="22">
        <v>-1.78864E-2</v>
      </c>
      <c r="BB169" s="22">
        <v>159</v>
      </c>
      <c r="BC169" s="22">
        <v>0.69992100000000002</v>
      </c>
      <c r="BD169">
        <f t="shared" si="34"/>
        <v>17.886400000000002</v>
      </c>
      <c r="BE169">
        <f t="shared" si="35"/>
        <v>12.5327142976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0.94436600000000004</v>
      </c>
      <c r="H170" s="22">
        <v>35.908200000000001</v>
      </c>
      <c r="I170" s="22">
        <v>-1.7611700000000001E-2</v>
      </c>
      <c r="J170" s="22">
        <v>160</v>
      </c>
      <c r="K170" s="22">
        <v>0.94299299999999997</v>
      </c>
      <c r="L170">
        <f t="shared" si="24"/>
        <v>17.611700000000003</v>
      </c>
      <c r="M170">
        <f t="shared" si="25"/>
        <v>16.631890682200002</v>
      </c>
      <c r="N170" s="9"/>
      <c r="O170" s="22">
        <v>0.70571899999999999</v>
      </c>
      <c r="P170" s="22">
        <v>70.205399999999997</v>
      </c>
      <c r="Q170" s="22">
        <v>-1.7739899999999999E-2</v>
      </c>
      <c r="R170" s="22">
        <v>160</v>
      </c>
      <c r="S170" s="22">
        <v>0.70513899999999996</v>
      </c>
      <c r="T170">
        <f t="shared" si="26"/>
        <v>17.739899999999999</v>
      </c>
      <c r="U170">
        <f t="shared" si="27"/>
        <v>12.519384488099998</v>
      </c>
      <c r="X170" s="9"/>
      <c r="Y170" s="22">
        <v>0.94436600000000004</v>
      </c>
      <c r="Z170" s="22">
        <v>104.54</v>
      </c>
      <c r="AA170" s="22">
        <v>-1.76727E-2</v>
      </c>
      <c r="AB170" s="22">
        <v>160</v>
      </c>
      <c r="AC170" s="22">
        <v>0.94299299999999997</v>
      </c>
      <c r="AD170">
        <f t="shared" si="28"/>
        <v>17.672699999999999</v>
      </c>
      <c r="AE170">
        <f t="shared" si="29"/>
        <v>16.6894970082</v>
      </c>
      <c r="AF170" s="9"/>
      <c r="AG170" s="22">
        <v>0.70571899999999999</v>
      </c>
      <c r="AH170" s="22">
        <v>138.99100000000001</v>
      </c>
      <c r="AI170" s="22">
        <v>-1.78741E-2</v>
      </c>
      <c r="AJ170" s="22">
        <v>160</v>
      </c>
      <c r="AK170" s="22">
        <v>0.70495600000000003</v>
      </c>
      <c r="AL170">
        <f t="shared" si="30"/>
        <v>17.874100000000002</v>
      </c>
      <c r="AM170">
        <f t="shared" si="31"/>
        <v>12.614091977900001</v>
      </c>
      <c r="AP170" s="9"/>
      <c r="AQ170" s="22">
        <v>0.94436600000000004</v>
      </c>
      <c r="AR170" s="22">
        <v>173.202</v>
      </c>
      <c r="AS170" s="22">
        <v>-1.7742899999999999E-2</v>
      </c>
      <c r="AT170" s="22">
        <v>160</v>
      </c>
      <c r="AU170" s="22">
        <v>0.94329799999999997</v>
      </c>
      <c r="AV170">
        <f t="shared" si="32"/>
        <v>17.742899999999999</v>
      </c>
      <c r="AW170">
        <f t="shared" si="33"/>
        <v>16.755791501400001</v>
      </c>
      <c r="AX170" s="9"/>
      <c r="AY170" s="22">
        <v>0.70571899999999999</v>
      </c>
      <c r="AZ170" s="22">
        <v>207.58600000000001</v>
      </c>
      <c r="BA170" s="22">
        <v>-1.7883300000000001E-2</v>
      </c>
      <c r="BB170" s="22">
        <v>160</v>
      </c>
      <c r="BC170" s="22">
        <v>0.70495600000000003</v>
      </c>
      <c r="BD170">
        <f t="shared" si="34"/>
        <v>17.883300000000002</v>
      </c>
      <c r="BE170">
        <f t="shared" si="35"/>
        <v>12.620584592700002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0.93933100000000003</v>
      </c>
      <c r="H171" s="22">
        <v>35.918300000000002</v>
      </c>
      <c r="I171" s="22">
        <v>-1.76147E-2</v>
      </c>
      <c r="J171" s="22">
        <v>161</v>
      </c>
      <c r="K171" s="22">
        <v>0.93811</v>
      </c>
      <c r="L171">
        <f t="shared" si="24"/>
        <v>17.614699999999999</v>
      </c>
      <c r="M171">
        <f t="shared" si="25"/>
        <v>16.546033765699999</v>
      </c>
      <c r="N171" s="9"/>
      <c r="O171" s="22">
        <v>0.710754</v>
      </c>
      <c r="P171" s="22">
        <v>70.215400000000002</v>
      </c>
      <c r="Q171" s="22">
        <v>-1.7739899999999999E-2</v>
      </c>
      <c r="R171" s="22">
        <v>161</v>
      </c>
      <c r="S171" s="22">
        <v>0.70980799999999999</v>
      </c>
      <c r="T171">
        <f t="shared" si="26"/>
        <v>17.739899999999999</v>
      </c>
      <c r="U171">
        <f t="shared" si="27"/>
        <v>12.6087048846</v>
      </c>
      <c r="X171" s="9"/>
      <c r="Y171" s="22">
        <v>0.93933100000000003</v>
      </c>
      <c r="Z171" s="22">
        <v>104.55</v>
      </c>
      <c r="AA171" s="22">
        <v>-1.76727E-2</v>
      </c>
      <c r="AB171" s="22">
        <v>161</v>
      </c>
      <c r="AC171" s="22">
        <v>0.93841600000000003</v>
      </c>
      <c r="AD171">
        <f t="shared" si="28"/>
        <v>17.672699999999999</v>
      </c>
      <c r="AE171">
        <f t="shared" si="29"/>
        <v>16.6005149637</v>
      </c>
      <c r="AF171" s="9"/>
      <c r="AG171" s="22">
        <v>0.710754</v>
      </c>
      <c r="AH171" s="22">
        <v>139.001</v>
      </c>
      <c r="AI171" s="22">
        <v>-1.7871100000000001E-2</v>
      </c>
      <c r="AJ171" s="22">
        <v>161</v>
      </c>
      <c r="AK171" s="22">
        <v>0.71026599999999995</v>
      </c>
      <c r="AL171">
        <f t="shared" si="30"/>
        <v>17.871100000000002</v>
      </c>
      <c r="AM171">
        <f t="shared" si="31"/>
        <v>12.701955809400001</v>
      </c>
      <c r="AP171" s="9"/>
      <c r="AQ171" s="22">
        <v>0.93933100000000003</v>
      </c>
      <c r="AR171" s="22">
        <v>173.21199999999999</v>
      </c>
      <c r="AS171" s="22">
        <v>-1.7746000000000001E-2</v>
      </c>
      <c r="AT171" s="22">
        <v>161</v>
      </c>
      <c r="AU171" s="22">
        <v>0.937805</v>
      </c>
      <c r="AV171">
        <f t="shared" si="32"/>
        <v>17.746000000000002</v>
      </c>
      <c r="AW171">
        <f t="shared" si="33"/>
        <v>16.669367926000003</v>
      </c>
      <c r="AX171" s="9"/>
      <c r="AY171" s="22">
        <v>0.710754</v>
      </c>
      <c r="AZ171" s="22">
        <v>207.596</v>
      </c>
      <c r="BA171" s="22">
        <v>-1.7883300000000001E-2</v>
      </c>
      <c r="BB171" s="22">
        <v>161</v>
      </c>
      <c r="BC171" s="22">
        <v>0.70992999999999995</v>
      </c>
      <c r="BD171">
        <f t="shared" si="34"/>
        <v>17.883300000000002</v>
      </c>
      <c r="BE171">
        <f t="shared" si="35"/>
        <v>12.710627008200001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0.93429600000000002</v>
      </c>
      <c r="H172" s="22">
        <v>35.928400000000003</v>
      </c>
      <c r="I172" s="22">
        <v>-1.7623900000000001E-2</v>
      </c>
      <c r="J172" s="22">
        <v>162</v>
      </c>
      <c r="K172" s="22">
        <v>0.93353299999999995</v>
      </c>
      <c r="L172">
        <f t="shared" si="24"/>
        <v>17.623900000000003</v>
      </c>
      <c r="M172">
        <f t="shared" si="25"/>
        <v>16.465939274400004</v>
      </c>
      <c r="N172" s="9"/>
      <c r="O172" s="22">
        <v>0.71579000000000004</v>
      </c>
      <c r="P172" s="22">
        <v>70.225499999999997</v>
      </c>
      <c r="Q172" s="22">
        <v>-1.7733800000000001E-2</v>
      </c>
      <c r="R172" s="22">
        <v>162</v>
      </c>
      <c r="S172" s="22">
        <v>0.71517900000000001</v>
      </c>
      <c r="T172">
        <f t="shared" si="26"/>
        <v>17.733800000000002</v>
      </c>
      <c r="U172">
        <f t="shared" si="27"/>
        <v>12.693676702000003</v>
      </c>
      <c r="X172" s="9"/>
      <c r="Y172" s="22">
        <v>0.93429600000000002</v>
      </c>
      <c r="Z172" s="22">
        <v>104.56</v>
      </c>
      <c r="AA172" s="22">
        <v>-1.7678800000000001E-2</v>
      </c>
      <c r="AB172" s="22">
        <v>162</v>
      </c>
      <c r="AC172" s="22">
        <v>0.93322799999999995</v>
      </c>
      <c r="AD172">
        <f t="shared" si="28"/>
        <v>17.678800000000003</v>
      </c>
      <c r="AE172">
        <f t="shared" si="29"/>
        <v>16.517232124800003</v>
      </c>
      <c r="AF172" s="9"/>
      <c r="AG172" s="22">
        <v>0.71579000000000004</v>
      </c>
      <c r="AH172" s="22">
        <v>139.011</v>
      </c>
      <c r="AI172" s="22">
        <v>-1.7871100000000001E-2</v>
      </c>
      <c r="AJ172" s="22">
        <v>162</v>
      </c>
      <c r="AK172" s="22">
        <v>0.71514900000000003</v>
      </c>
      <c r="AL172">
        <f t="shared" si="30"/>
        <v>17.871100000000002</v>
      </c>
      <c r="AM172">
        <f t="shared" si="31"/>
        <v>12.791954669000003</v>
      </c>
      <c r="AP172" s="9"/>
      <c r="AQ172" s="22">
        <v>0.93429600000000002</v>
      </c>
      <c r="AR172" s="22">
        <v>173.22200000000001</v>
      </c>
      <c r="AS172" s="22">
        <v>-1.7746000000000001E-2</v>
      </c>
      <c r="AT172" s="22">
        <v>162</v>
      </c>
      <c r="AU172" s="22">
        <v>0.93353299999999995</v>
      </c>
      <c r="AV172">
        <f t="shared" si="32"/>
        <v>17.746000000000002</v>
      </c>
      <c r="AW172">
        <f t="shared" si="33"/>
        <v>16.580016816000004</v>
      </c>
      <c r="AX172" s="9"/>
      <c r="AY172" s="22">
        <v>0.71579000000000004</v>
      </c>
      <c r="AZ172" s="22">
        <v>207.60599999999999</v>
      </c>
      <c r="BA172" s="22">
        <v>-1.78864E-2</v>
      </c>
      <c r="BB172" s="22">
        <v>162</v>
      </c>
      <c r="BC172" s="22">
        <v>0.71505700000000005</v>
      </c>
      <c r="BD172">
        <f t="shared" si="34"/>
        <v>17.886400000000002</v>
      </c>
      <c r="BE172">
        <f t="shared" si="35"/>
        <v>12.802906256000002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0.92925999999999997</v>
      </c>
      <c r="H173" s="22">
        <v>35.938400000000001</v>
      </c>
      <c r="I173" s="22">
        <v>-1.7620799999999999E-2</v>
      </c>
      <c r="J173" s="22">
        <v>163</v>
      </c>
      <c r="K173" s="22">
        <v>0.92834499999999998</v>
      </c>
      <c r="L173">
        <f t="shared" si="24"/>
        <v>17.620799999999999</v>
      </c>
      <c r="M173">
        <f t="shared" si="25"/>
        <v>16.374304607999999</v>
      </c>
      <c r="N173" s="9"/>
      <c r="O173" s="22">
        <v>0.72082500000000005</v>
      </c>
      <c r="P173" s="22">
        <v>70.235600000000005</v>
      </c>
      <c r="Q173" s="22">
        <v>-1.7730699999999999E-2</v>
      </c>
      <c r="R173" s="22">
        <v>163</v>
      </c>
      <c r="S173" s="22">
        <v>0.72006199999999998</v>
      </c>
      <c r="T173">
        <f t="shared" si="26"/>
        <v>17.730699999999999</v>
      </c>
      <c r="U173">
        <f t="shared" si="27"/>
        <v>12.7807318275</v>
      </c>
      <c r="X173" s="9"/>
      <c r="Y173" s="22">
        <v>0.92925999999999997</v>
      </c>
      <c r="Z173" s="22">
        <v>104.57</v>
      </c>
      <c r="AA173" s="22">
        <v>-1.76849E-2</v>
      </c>
      <c r="AB173" s="22">
        <v>163</v>
      </c>
      <c r="AC173" s="22">
        <v>0.92895499999999998</v>
      </c>
      <c r="AD173">
        <f t="shared" si="28"/>
        <v>17.684899999999999</v>
      </c>
      <c r="AE173">
        <f t="shared" si="29"/>
        <v>16.433870173999999</v>
      </c>
      <c r="AF173" s="9"/>
      <c r="AG173" s="22">
        <v>0.72082500000000005</v>
      </c>
      <c r="AH173" s="22">
        <v>139.02099999999999</v>
      </c>
      <c r="AI173" s="22">
        <v>-1.78741E-2</v>
      </c>
      <c r="AJ173" s="22">
        <v>163</v>
      </c>
      <c r="AK173" s="22">
        <v>0.720001</v>
      </c>
      <c r="AL173">
        <f t="shared" si="30"/>
        <v>17.874100000000002</v>
      </c>
      <c r="AM173">
        <f t="shared" si="31"/>
        <v>12.884098132500002</v>
      </c>
      <c r="AP173" s="9"/>
      <c r="AQ173" s="22">
        <v>0.92925999999999997</v>
      </c>
      <c r="AR173" s="22">
        <v>173.232</v>
      </c>
      <c r="AS173" s="22">
        <v>-1.77521E-2</v>
      </c>
      <c r="AT173" s="22">
        <v>163</v>
      </c>
      <c r="AU173" s="22">
        <v>0.92834499999999998</v>
      </c>
      <c r="AV173">
        <f t="shared" si="32"/>
        <v>17.752099999999999</v>
      </c>
      <c r="AW173">
        <f t="shared" si="33"/>
        <v>16.496316445999998</v>
      </c>
      <c r="AX173" s="9"/>
      <c r="AY173" s="22">
        <v>0.72082500000000005</v>
      </c>
      <c r="AZ173" s="22">
        <v>207.61600000000001</v>
      </c>
      <c r="BA173" s="22">
        <v>-1.7883300000000001E-2</v>
      </c>
      <c r="BB173" s="22">
        <v>163</v>
      </c>
      <c r="BC173" s="22">
        <v>0.72003200000000001</v>
      </c>
      <c r="BD173">
        <f t="shared" si="34"/>
        <v>17.883300000000002</v>
      </c>
      <c r="BE173">
        <f t="shared" si="35"/>
        <v>12.890729722500001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0.92422499999999996</v>
      </c>
      <c r="H174" s="22">
        <v>35.948500000000003</v>
      </c>
      <c r="I174" s="22">
        <v>-1.7620799999999999E-2</v>
      </c>
      <c r="J174" s="22">
        <v>164</v>
      </c>
      <c r="K174" s="22">
        <v>0.92315700000000001</v>
      </c>
      <c r="L174">
        <f t="shared" si="24"/>
        <v>17.620799999999999</v>
      </c>
      <c r="M174">
        <f t="shared" si="25"/>
        <v>16.285583879999997</v>
      </c>
      <c r="N174" s="9"/>
      <c r="O174" s="22">
        <v>0.72586099999999998</v>
      </c>
      <c r="P174" s="22">
        <v>70.245699999999999</v>
      </c>
      <c r="Q174" s="22">
        <v>-1.7730699999999999E-2</v>
      </c>
      <c r="R174" s="22">
        <v>164</v>
      </c>
      <c r="S174" s="22">
        <v>0.72531100000000004</v>
      </c>
      <c r="T174">
        <f t="shared" si="26"/>
        <v>17.730699999999999</v>
      </c>
      <c r="U174">
        <f t="shared" si="27"/>
        <v>12.870023632699999</v>
      </c>
      <c r="X174" s="9"/>
      <c r="Y174" s="22">
        <v>0.92422499999999996</v>
      </c>
      <c r="Z174" s="22">
        <v>104.58</v>
      </c>
      <c r="AA174" s="22">
        <v>-1.76849E-2</v>
      </c>
      <c r="AB174" s="22">
        <v>164</v>
      </c>
      <c r="AC174" s="22">
        <v>0.92315700000000001</v>
      </c>
      <c r="AD174">
        <f t="shared" si="28"/>
        <v>17.684899999999999</v>
      </c>
      <c r="AE174">
        <f t="shared" si="29"/>
        <v>16.344826702499997</v>
      </c>
      <c r="AF174" s="9"/>
      <c r="AG174" s="22">
        <v>0.72586099999999998</v>
      </c>
      <c r="AH174" s="22">
        <v>139.03100000000001</v>
      </c>
      <c r="AI174" s="22">
        <v>-1.7867999999999998E-2</v>
      </c>
      <c r="AJ174" s="22">
        <v>164</v>
      </c>
      <c r="AK174" s="22">
        <v>0.724854</v>
      </c>
      <c r="AL174">
        <f t="shared" si="30"/>
        <v>17.867999999999999</v>
      </c>
      <c r="AM174">
        <f t="shared" si="31"/>
        <v>12.969684347999998</v>
      </c>
      <c r="AP174" s="9"/>
      <c r="AQ174" s="22">
        <v>0.92422499999999996</v>
      </c>
      <c r="AR174" s="22">
        <v>173.24199999999999</v>
      </c>
      <c r="AS174" s="22">
        <v>-1.77521E-2</v>
      </c>
      <c r="AT174" s="22">
        <v>164</v>
      </c>
      <c r="AU174" s="22">
        <v>0.92285200000000001</v>
      </c>
      <c r="AV174">
        <f t="shared" si="32"/>
        <v>17.752099999999999</v>
      </c>
      <c r="AW174">
        <f t="shared" si="33"/>
        <v>16.4069346225</v>
      </c>
      <c r="AX174" s="9"/>
      <c r="AY174" s="22">
        <v>0.72586099999999998</v>
      </c>
      <c r="AZ174" s="22">
        <v>207.626</v>
      </c>
      <c r="BA174" s="22">
        <v>-1.7880199999999999E-2</v>
      </c>
      <c r="BB174" s="22">
        <v>164</v>
      </c>
      <c r="BC174" s="22">
        <v>0.72503700000000004</v>
      </c>
      <c r="BD174">
        <f t="shared" si="34"/>
        <v>17.880199999999999</v>
      </c>
      <c r="BE174">
        <f t="shared" si="35"/>
        <v>12.978539852199999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0.91918900000000003</v>
      </c>
      <c r="H175" s="22">
        <v>35.958599999999997</v>
      </c>
      <c r="I175" s="22">
        <v>-1.7617799999999999E-2</v>
      </c>
      <c r="J175" s="22">
        <v>165</v>
      </c>
      <c r="K175" s="22">
        <v>0.91888400000000003</v>
      </c>
      <c r="L175">
        <f t="shared" si="24"/>
        <v>17.617799999999999</v>
      </c>
      <c r="M175">
        <f t="shared" si="25"/>
        <v>16.194087964200001</v>
      </c>
      <c r="N175" s="9"/>
      <c r="O175" s="22">
        <v>0.73089599999999999</v>
      </c>
      <c r="P175" s="22">
        <v>70.255700000000004</v>
      </c>
      <c r="Q175" s="22">
        <v>-1.7730699999999999E-2</v>
      </c>
      <c r="R175" s="22">
        <v>165</v>
      </c>
      <c r="S175" s="22">
        <v>0.73022500000000001</v>
      </c>
      <c r="T175">
        <f t="shared" si="26"/>
        <v>17.730699999999999</v>
      </c>
      <c r="U175">
        <f t="shared" si="27"/>
        <v>12.959297707199999</v>
      </c>
      <c r="X175" s="9"/>
      <c r="Y175" s="22">
        <v>0.91918900000000003</v>
      </c>
      <c r="Z175" s="22">
        <v>104.59</v>
      </c>
      <c r="AA175" s="22">
        <v>-1.7687999999999999E-2</v>
      </c>
      <c r="AB175" s="22">
        <v>165</v>
      </c>
      <c r="AC175" s="22">
        <v>0.91857900000000003</v>
      </c>
      <c r="AD175">
        <f t="shared" si="28"/>
        <v>17.687999999999999</v>
      </c>
      <c r="AE175">
        <f t="shared" si="29"/>
        <v>16.258615031999998</v>
      </c>
      <c r="AF175" s="9"/>
      <c r="AG175" s="22">
        <v>0.73089599999999999</v>
      </c>
      <c r="AH175" s="22">
        <v>139.041</v>
      </c>
      <c r="AI175" s="22">
        <v>-1.78589E-2</v>
      </c>
      <c r="AJ175" s="22">
        <v>165</v>
      </c>
      <c r="AK175" s="22">
        <v>0.73022500000000001</v>
      </c>
      <c r="AL175">
        <f t="shared" si="30"/>
        <v>17.858900000000002</v>
      </c>
      <c r="AM175">
        <f t="shared" si="31"/>
        <v>13.052998574400002</v>
      </c>
      <c r="AP175" s="9"/>
      <c r="AQ175" s="22">
        <v>0.91918900000000003</v>
      </c>
      <c r="AR175" s="22">
        <v>173.25200000000001</v>
      </c>
      <c r="AS175" s="22">
        <v>-1.77521E-2</v>
      </c>
      <c r="AT175" s="22">
        <v>165</v>
      </c>
      <c r="AU175" s="22">
        <v>0.91827400000000003</v>
      </c>
      <c r="AV175">
        <f t="shared" si="32"/>
        <v>17.752099999999999</v>
      </c>
      <c r="AW175">
        <f t="shared" si="33"/>
        <v>16.317535046899998</v>
      </c>
      <c r="AX175" s="9"/>
      <c r="AY175" s="22">
        <v>0.73089599999999999</v>
      </c>
      <c r="AZ175" s="22">
        <v>207.636</v>
      </c>
      <c r="BA175" s="22">
        <v>-1.78741E-2</v>
      </c>
      <c r="BB175" s="22">
        <v>165</v>
      </c>
      <c r="BC175" s="22">
        <v>0.73019400000000001</v>
      </c>
      <c r="BD175">
        <f t="shared" si="34"/>
        <v>17.874100000000002</v>
      </c>
      <c r="BE175">
        <f t="shared" si="35"/>
        <v>13.064108193600001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0.91415400000000002</v>
      </c>
      <c r="H176" s="22">
        <v>35.968699999999998</v>
      </c>
      <c r="I176" s="22">
        <v>-1.7620799999999999E-2</v>
      </c>
      <c r="J176" s="22">
        <v>166</v>
      </c>
      <c r="K176" s="22">
        <v>0.91308599999999995</v>
      </c>
      <c r="L176">
        <f t="shared" si="24"/>
        <v>17.620799999999999</v>
      </c>
      <c r="M176">
        <f t="shared" si="25"/>
        <v>16.108124803199999</v>
      </c>
      <c r="N176" s="9"/>
      <c r="O176" s="22">
        <v>0.735931</v>
      </c>
      <c r="P176" s="22">
        <v>70.265799999999999</v>
      </c>
      <c r="Q176" s="22">
        <v>-1.77246E-2</v>
      </c>
      <c r="R176" s="22">
        <v>166</v>
      </c>
      <c r="S176" s="22">
        <v>0.735016</v>
      </c>
      <c r="T176">
        <f t="shared" si="26"/>
        <v>17.724599999999999</v>
      </c>
      <c r="U176">
        <f t="shared" si="27"/>
        <v>13.0440826026</v>
      </c>
      <c r="X176" s="9"/>
      <c r="Y176" s="22">
        <v>0.91415400000000002</v>
      </c>
      <c r="Z176" s="22">
        <v>104.6</v>
      </c>
      <c r="AA176" s="22">
        <v>-1.7690999999999998E-2</v>
      </c>
      <c r="AB176" s="22">
        <v>166</v>
      </c>
      <c r="AC176" s="22">
        <v>0.91339099999999995</v>
      </c>
      <c r="AD176">
        <f t="shared" si="28"/>
        <v>17.690999999999999</v>
      </c>
      <c r="AE176">
        <f t="shared" si="29"/>
        <v>16.172298414</v>
      </c>
      <c r="AF176" s="9"/>
      <c r="AG176" s="22">
        <v>0.735931</v>
      </c>
      <c r="AH176" s="22">
        <v>139.05099999999999</v>
      </c>
      <c r="AI176" s="22">
        <v>-1.78589E-2</v>
      </c>
      <c r="AJ176" s="22">
        <v>166</v>
      </c>
      <c r="AK176" s="22">
        <v>0.73526000000000002</v>
      </c>
      <c r="AL176">
        <f t="shared" si="30"/>
        <v>17.858900000000002</v>
      </c>
      <c r="AM176">
        <f t="shared" si="31"/>
        <v>13.142918135900002</v>
      </c>
      <c r="AP176" s="9"/>
      <c r="AQ176" s="22">
        <v>0.91415400000000002</v>
      </c>
      <c r="AR176" s="22">
        <v>173.262</v>
      </c>
      <c r="AS176" s="22">
        <v>-1.77521E-2</v>
      </c>
      <c r="AT176" s="22">
        <v>166</v>
      </c>
      <c r="AU176" s="22">
        <v>0.91308599999999995</v>
      </c>
      <c r="AV176">
        <f t="shared" si="32"/>
        <v>17.752099999999999</v>
      </c>
      <c r="AW176">
        <f t="shared" si="33"/>
        <v>16.2281532234</v>
      </c>
      <c r="AX176" s="9"/>
      <c r="AY176" s="22">
        <v>0.735931</v>
      </c>
      <c r="AZ176" s="22">
        <v>207.64599999999999</v>
      </c>
      <c r="BA176" s="22">
        <v>-1.7871100000000001E-2</v>
      </c>
      <c r="BB176" s="22">
        <v>166</v>
      </c>
      <c r="BC176" s="22">
        <v>0.73522900000000002</v>
      </c>
      <c r="BD176">
        <f t="shared" si="34"/>
        <v>17.871100000000002</v>
      </c>
      <c r="BE176">
        <f t="shared" si="35"/>
        <v>13.151896494100001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0.90911900000000001</v>
      </c>
      <c r="H177" s="22">
        <v>35.978700000000003</v>
      </c>
      <c r="I177" s="22">
        <v>-1.7623900000000001E-2</v>
      </c>
      <c r="J177" s="22">
        <v>167</v>
      </c>
      <c r="K177" s="22">
        <v>0.90759299999999998</v>
      </c>
      <c r="L177">
        <f t="shared" si="24"/>
        <v>17.623900000000003</v>
      </c>
      <c r="M177">
        <f t="shared" si="25"/>
        <v>16.022222344100001</v>
      </c>
      <c r="N177" s="9"/>
      <c r="O177" s="22">
        <v>0.74096700000000004</v>
      </c>
      <c r="P177" s="22">
        <v>70.275899999999993</v>
      </c>
      <c r="Q177" s="22">
        <v>-1.77246E-2</v>
      </c>
      <c r="R177" s="22">
        <v>167</v>
      </c>
      <c r="S177" s="22">
        <v>0.74029500000000004</v>
      </c>
      <c r="T177">
        <f t="shared" si="26"/>
        <v>17.724599999999999</v>
      </c>
      <c r="U177">
        <f t="shared" si="27"/>
        <v>13.1333436882</v>
      </c>
      <c r="X177" s="9"/>
      <c r="Y177" s="22">
        <v>0.90911900000000001</v>
      </c>
      <c r="Z177" s="22">
        <v>104.61</v>
      </c>
      <c r="AA177" s="22">
        <v>-1.7703199999999999E-2</v>
      </c>
      <c r="AB177" s="22">
        <v>167</v>
      </c>
      <c r="AC177" s="22">
        <v>0.90850799999999998</v>
      </c>
      <c r="AD177">
        <f t="shared" si="28"/>
        <v>17.703199999999999</v>
      </c>
      <c r="AE177">
        <f t="shared" si="29"/>
        <v>16.094315480799999</v>
      </c>
      <c r="AF177" s="9"/>
      <c r="AG177" s="22">
        <v>0.74096700000000004</v>
      </c>
      <c r="AH177" s="22">
        <v>139.06100000000001</v>
      </c>
      <c r="AI177" s="22">
        <v>-1.7855800000000002E-2</v>
      </c>
      <c r="AJ177" s="22">
        <v>167</v>
      </c>
      <c r="AK177" s="22">
        <v>0.74026499999999995</v>
      </c>
      <c r="AL177">
        <f t="shared" si="30"/>
        <v>17.855800000000002</v>
      </c>
      <c r="AM177">
        <f t="shared" si="31"/>
        <v>13.230558558600002</v>
      </c>
      <c r="AP177" s="9"/>
      <c r="AQ177" s="22">
        <v>0.90911900000000001</v>
      </c>
      <c r="AR177" s="22">
        <v>173.27199999999999</v>
      </c>
      <c r="AS177" s="22">
        <v>-1.7755099999999999E-2</v>
      </c>
      <c r="AT177" s="22">
        <v>167</v>
      </c>
      <c r="AU177" s="22">
        <v>0.90728799999999998</v>
      </c>
      <c r="AV177">
        <f t="shared" si="32"/>
        <v>17.755099999999999</v>
      </c>
      <c r="AW177">
        <f t="shared" si="33"/>
        <v>16.141498756899999</v>
      </c>
      <c r="AX177" s="9"/>
      <c r="AY177" s="22">
        <v>0.74096700000000004</v>
      </c>
      <c r="AZ177" s="22">
        <v>207.65600000000001</v>
      </c>
      <c r="BA177" s="22">
        <v>-1.7867999999999998E-2</v>
      </c>
      <c r="BB177" s="22">
        <v>167</v>
      </c>
      <c r="BC177" s="22">
        <v>0.74029500000000004</v>
      </c>
      <c r="BD177">
        <f t="shared" si="34"/>
        <v>17.867999999999999</v>
      </c>
      <c r="BE177">
        <f t="shared" si="35"/>
        <v>13.239598356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0.90408299999999997</v>
      </c>
      <c r="H178" s="22">
        <v>35.988799999999998</v>
      </c>
      <c r="I178" s="22">
        <v>-1.7627E-2</v>
      </c>
      <c r="J178" s="22">
        <v>168</v>
      </c>
      <c r="K178" s="22">
        <v>0.90332000000000001</v>
      </c>
      <c r="L178">
        <f t="shared" si="24"/>
        <v>17.626999999999999</v>
      </c>
      <c r="M178">
        <f t="shared" si="25"/>
        <v>15.936271040999998</v>
      </c>
      <c r="N178" s="9"/>
      <c r="O178" s="22">
        <v>0.74600200000000005</v>
      </c>
      <c r="P178" s="22">
        <v>70.285899999999998</v>
      </c>
      <c r="Q178" s="22">
        <v>-1.77246E-2</v>
      </c>
      <c r="R178" s="22">
        <v>168</v>
      </c>
      <c r="S178" s="22">
        <v>0.74533099999999997</v>
      </c>
      <c r="T178">
        <f t="shared" si="26"/>
        <v>17.724599999999999</v>
      </c>
      <c r="U178">
        <f t="shared" si="27"/>
        <v>13.222587049199999</v>
      </c>
      <c r="X178" s="9"/>
      <c r="Y178" s="22">
        <v>0.90408299999999997</v>
      </c>
      <c r="Z178" s="22">
        <v>104.62</v>
      </c>
      <c r="AA178" s="22">
        <v>-1.76971E-2</v>
      </c>
      <c r="AB178" s="22">
        <v>168</v>
      </c>
      <c r="AC178" s="22">
        <v>0.90362500000000001</v>
      </c>
      <c r="AD178">
        <f t="shared" si="28"/>
        <v>17.697099999999999</v>
      </c>
      <c r="AE178">
        <f t="shared" si="29"/>
        <v>15.999647259299998</v>
      </c>
      <c r="AF178" s="9"/>
      <c r="AG178" s="22">
        <v>0.74600200000000005</v>
      </c>
      <c r="AH178" s="22">
        <v>139.071</v>
      </c>
      <c r="AI178" s="22">
        <v>-1.7852799999999999E-2</v>
      </c>
      <c r="AJ178" s="22">
        <v>168</v>
      </c>
      <c r="AK178" s="22">
        <v>0.74533099999999997</v>
      </c>
      <c r="AL178">
        <f t="shared" si="30"/>
        <v>17.852799999999998</v>
      </c>
      <c r="AM178">
        <f t="shared" si="31"/>
        <v>13.3182245056</v>
      </c>
      <c r="AP178" s="9"/>
      <c r="AQ178" s="22">
        <v>0.90408299999999997</v>
      </c>
      <c r="AR178" s="22">
        <v>173.28200000000001</v>
      </c>
      <c r="AS178" s="22">
        <v>-1.7758199999999998E-2</v>
      </c>
      <c r="AT178" s="22">
        <v>168</v>
      </c>
      <c r="AU178" s="22">
        <v>0.90332000000000001</v>
      </c>
      <c r="AV178">
        <f t="shared" si="32"/>
        <v>17.758199999999999</v>
      </c>
      <c r="AW178">
        <f t="shared" si="33"/>
        <v>16.0548867306</v>
      </c>
      <c r="AX178" s="9"/>
      <c r="AY178" s="22">
        <v>0.74600200000000005</v>
      </c>
      <c r="AZ178" s="22">
        <v>207.667</v>
      </c>
      <c r="BA178" s="22">
        <v>-1.7864999999999999E-2</v>
      </c>
      <c r="BB178" s="22">
        <v>168</v>
      </c>
      <c r="BC178" s="22">
        <v>0.74529999999999996</v>
      </c>
      <c r="BD178">
        <f t="shared" si="34"/>
        <v>17.864999999999998</v>
      </c>
      <c r="BE178">
        <f t="shared" si="35"/>
        <v>13.32732573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0.89904799999999996</v>
      </c>
      <c r="H179" s="22">
        <v>35.998899999999999</v>
      </c>
      <c r="I179" s="22">
        <v>-1.7633099999999999E-2</v>
      </c>
      <c r="J179" s="22">
        <v>169</v>
      </c>
      <c r="K179" s="22">
        <v>0.89874299999999996</v>
      </c>
      <c r="L179">
        <f t="shared" si="24"/>
        <v>17.633099999999999</v>
      </c>
      <c r="M179">
        <f t="shared" si="25"/>
        <v>15.853003288799998</v>
      </c>
      <c r="N179" s="9"/>
      <c r="O179" s="22">
        <v>0.75103799999999998</v>
      </c>
      <c r="P179" s="22">
        <v>70.296000000000006</v>
      </c>
      <c r="Q179" s="22">
        <v>-1.7715499999999999E-2</v>
      </c>
      <c r="R179" s="22">
        <v>169</v>
      </c>
      <c r="S179" s="22">
        <v>0.75027500000000003</v>
      </c>
      <c r="T179">
        <f t="shared" si="26"/>
        <v>17.715499999999999</v>
      </c>
      <c r="U179">
        <f t="shared" si="27"/>
        <v>13.305013688999999</v>
      </c>
      <c r="X179" s="9"/>
      <c r="Y179" s="22">
        <v>0.89904799999999996</v>
      </c>
      <c r="Z179" s="22">
        <v>104.63</v>
      </c>
      <c r="AA179" s="22">
        <v>-1.76971E-2</v>
      </c>
      <c r="AB179" s="22">
        <v>169</v>
      </c>
      <c r="AC179" s="22">
        <v>0.89843799999999996</v>
      </c>
      <c r="AD179">
        <f t="shared" si="28"/>
        <v>17.697099999999999</v>
      </c>
      <c r="AE179">
        <f t="shared" si="29"/>
        <v>15.910542360799999</v>
      </c>
      <c r="AF179" s="9"/>
      <c r="AG179" s="22">
        <v>0.75103799999999998</v>
      </c>
      <c r="AH179" s="22">
        <v>139.08099999999999</v>
      </c>
      <c r="AI179" s="22">
        <v>-1.78467E-2</v>
      </c>
      <c r="AJ179" s="22">
        <v>169</v>
      </c>
      <c r="AK179" s="22">
        <v>0.74981699999999996</v>
      </c>
      <c r="AL179">
        <f t="shared" si="30"/>
        <v>17.846699999999998</v>
      </c>
      <c r="AM179">
        <f t="shared" si="31"/>
        <v>13.403549874599998</v>
      </c>
      <c r="AP179" s="9"/>
      <c r="AQ179" s="22">
        <v>0.89904799999999996</v>
      </c>
      <c r="AR179" s="22">
        <v>173.292</v>
      </c>
      <c r="AS179" s="22">
        <v>-1.7761200000000001E-2</v>
      </c>
      <c r="AT179" s="22">
        <v>169</v>
      </c>
      <c r="AU179" s="22">
        <v>0.89813200000000004</v>
      </c>
      <c r="AV179">
        <f t="shared" si="32"/>
        <v>17.761200000000002</v>
      </c>
      <c r="AW179">
        <f t="shared" si="33"/>
        <v>15.968171337600001</v>
      </c>
      <c r="AX179" s="9"/>
      <c r="AY179" s="22">
        <v>0.75103799999999998</v>
      </c>
      <c r="AZ179" s="22">
        <v>207.67699999999999</v>
      </c>
      <c r="BA179" s="22">
        <v>-1.78619E-2</v>
      </c>
      <c r="BB179" s="22">
        <v>169</v>
      </c>
      <c r="BC179" s="22">
        <v>0.750336</v>
      </c>
      <c r="BD179">
        <f t="shared" si="34"/>
        <v>17.861899999999999</v>
      </c>
      <c r="BE179">
        <f t="shared" si="35"/>
        <v>13.414965652199999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0.89401200000000003</v>
      </c>
      <c r="H180" s="22">
        <v>36.008899999999997</v>
      </c>
      <c r="I180" s="22">
        <v>-1.7636099999999998E-2</v>
      </c>
      <c r="J180" s="22">
        <v>170</v>
      </c>
      <c r="K180" s="22">
        <v>0.89294399999999996</v>
      </c>
      <c r="L180">
        <f t="shared" si="24"/>
        <v>17.636099999999999</v>
      </c>
      <c r="M180">
        <f t="shared" si="25"/>
        <v>15.766885033199999</v>
      </c>
      <c r="N180" s="9"/>
      <c r="O180" s="22">
        <v>0.756073</v>
      </c>
      <c r="P180" s="22">
        <v>70.306100000000001</v>
      </c>
      <c r="Q180" s="22">
        <v>-1.77124E-2</v>
      </c>
      <c r="R180" s="22">
        <v>170</v>
      </c>
      <c r="S180" s="22">
        <v>0.75561500000000004</v>
      </c>
      <c r="T180">
        <f t="shared" si="26"/>
        <v>17.712399999999999</v>
      </c>
      <c r="U180">
        <f t="shared" si="27"/>
        <v>13.391867405199999</v>
      </c>
      <c r="X180" s="9"/>
      <c r="Y180" s="22">
        <v>0.89401200000000003</v>
      </c>
      <c r="Z180" s="22">
        <v>104.64</v>
      </c>
      <c r="AA180" s="22">
        <v>-1.7694100000000001E-2</v>
      </c>
      <c r="AB180" s="22">
        <v>170</v>
      </c>
      <c r="AC180" s="22">
        <v>0.89355499999999999</v>
      </c>
      <c r="AD180">
        <f t="shared" si="28"/>
        <v>17.694100000000002</v>
      </c>
      <c r="AE180">
        <f t="shared" si="29"/>
        <v>15.818737729200002</v>
      </c>
      <c r="AF180" s="9"/>
      <c r="AG180" s="22">
        <v>0.756073</v>
      </c>
      <c r="AH180" s="22">
        <v>139.09100000000001</v>
      </c>
      <c r="AI180" s="22">
        <v>-1.78467E-2</v>
      </c>
      <c r="AJ180" s="22">
        <v>170</v>
      </c>
      <c r="AK180" s="22">
        <v>0.75500500000000004</v>
      </c>
      <c r="AL180">
        <f t="shared" si="30"/>
        <v>17.846699999999998</v>
      </c>
      <c r="AM180">
        <f t="shared" si="31"/>
        <v>13.493408009099999</v>
      </c>
      <c r="AP180" s="9"/>
      <c r="AQ180" s="22">
        <v>0.89401200000000003</v>
      </c>
      <c r="AR180" s="22">
        <v>173.303</v>
      </c>
      <c r="AS180" s="22">
        <v>-1.77643E-2</v>
      </c>
      <c r="AT180" s="22">
        <v>170</v>
      </c>
      <c r="AU180" s="22">
        <v>0.89324999999999999</v>
      </c>
      <c r="AV180">
        <f t="shared" si="32"/>
        <v>17.764299999999999</v>
      </c>
      <c r="AW180">
        <f t="shared" si="33"/>
        <v>15.8814973716</v>
      </c>
      <c r="AX180" s="9"/>
      <c r="AY180" s="22">
        <v>0.756073</v>
      </c>
      <c r="AZ180" s="22">
        <v>207.68700000000001</v>
      </c>
      <c r="BA180" s="22">
        <v>-1.78589E-2</v>
      </c>
      <c r="BB180" s="22">
        <v>170</v>
      </c>
      <c r="BC180" s="22">
        <v>0.75500500000000004</v>
      </c>
      <c r="BD180">
        <f t="shared" si="34"/>
        <v>17.858900000000002</v>
      </c>
      <c r="BE180">
        <f t="shared" si="35"/>
        <v>13.502632099700001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0.88897700000000002</v>
      </c>
      <c r="H181" s="22">
        <v>36.018999999999998</v>
      </c>
      <c r="I181" s="22">
        <v>-1.76422E-2</v>
      </c>
      <c r="J181" s="22">
        <v>171</v>
      </c>
      <c r="K181" s="22">
        <v>0.88775599999999999</v>
      </c>
      <c r="L181">
        <f t="shared" si="24"/>
        <v>17.642199999999999</v>
      </c>
      <c r="M181">
        <f t="shared" si="25"/>
        <v>15.683510029399999</v>
      </c>
      <c r="N181" s="9"/>
      <c r="O181" s="22">
        <v>0.76110800000000001</v>
      </c>
      <c r="P181" s="22">
        <v>70.316199999999995</v>
      </c>
      <c r="Q181" s="22">
        <v>-1.77094E-2</v>
      </c>
      <c r="R181" s="22">
        <v>171</v>
      </c>
      <c r="S181" s="22">
        <v>0.76049800000000001</v>
      </c>
      <c r="T181">
        <f t="shared" si="26"/>
        <v>17.709399999999999</v>
      </c>
      <c r="U181">
        <f t="shared" si="27"/>
        <v>13.4787660152</v>
      </c>
      <c r="X181" s="9"/>
      <c r="Y181" s="22">
        <v>0.88897700000000002</v>
      </c>
      <c r="Z181" s="22">
        <v>104.65</v>
      </c>
      <c r="AA181" s="22">
        <v>-1.7700199999999999E-2</v>
      </c>
      <c r="AB181" s="22">
        <v>171</v>
      </c>
      <c r="AC181" s="22">
        <v>0.88775599999999999</v>
      </c>
      <c r="AD181">
        <f t="shared" si="28"/>
        <v>17.700199999999999</v>
      </c>
      <c r="AE181">
        <f t="shared" si="29"/>
        <v>15.735070695399999</v>
      </c>
      <c r="AF181" s="9"/>
      <c r="AG181" s="22">
        <v>0.76110800000000001</v>
      </c>
      <c r="AH181" s="22">
        <v>139.101</v>
      </c>
      <c r="AI181" s="22">
        <v>-1.7843600000000001E-2</v>
      </c>
      <c r="AJ181" s="22">
        <v>171</v>
      </c>
      <c r="AK181" s="22">
        <v>0.75958300000000001</v>
      </c>
      <c r="AL181">
        <f t="shared" si="30"/>
        <v>17.843600000000002</v>
      </c>
      <c r="AM181">
        <f t="shared" si="31"/>
        <v>13.580906708800002</v>
      </c>
      <c r="AP181" s="9"/>
      <c r="AQ181" s="22">
        <v>0.88897700000000002</v>
      </c>
      <c r="AR181" s="22">
        <v>173.31299999999999</v>
      </c>
      <c r="AS181" s="22">
        <v>-1.77673E-2</v>
      </c>
      <c r="AT181" s="22">
        <v>171</v>
      </c>
      <c r="AU181" s="22">
        <v>0.88806200000000002</v>
      </c>
      <c r="AV181">
        <f t="shared" si="32"/>
        <v>17.767299999999999</v>
      </c>
      <c r="AW181">
        <f t="shared" si="33"/>
        <v>15.7947210521</v>
      </c>
      <c r="AX181" s="9"/>
      <c r="AY181" s="22">
        <v>0.76110800000000001</v>
      </c>
      <c r="AZ181" s="22">
        <v>207.697</v>
      </c>
      <c r="BA181" s="22">
        <v>-1.78619E-2</v>
      </c>
      <c r="BB181" s="22">
        <v>171</v>
      </c>
      <c r="BC181" s="22">
        <v>0.75988800000000001</v>
      </c>
      <c r="BD181">
        <f t="shared" si="34"/>
        <v>17.861899999999999</v>
      </c>
      <c r="BE181">
        <f t="shared" si="35"/>
        <v>13.594834985199999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0.88394200000000001</v>
      </c>
      <c r="H182" s="22">
        <v>36.0291</v>
      </c>
      <c r="I182" s="22">
        <v>-1.7651400000000001E-2</v>
      </c>
      <c r="J182" s="22">
        <v>172</v>
      </c>
      <c r="K182" s="22">
        <v>0.88287400000000005</v>
      </c>
      <c r="L182">
        <f t="shared" si="24"/>
        <v>17.651400000000002</v>
      </c>
      <c r="M182">
        <f t="shared" si="25"/>
        <v>15.602813818800001</v>
      </c>
      <c r="N182" s="9"/>
      <c r="O182" s="22">
        <v>0.76614400000000005</v>
      </c>
      <c r="P182" s="22">
        <v>70.3262</v>
      </c>
      <c r="Q182" s="22">
        <v>-1.7706300000000001E-2</v>
      </c>
      <c r="R182" s="22">
        <v>172</v>
      </c>
      <c r="S182" s="22">
        <v>0.76568599999999998</v>
      </c>
      <c r="T182">
        <f t="shared" si="26"/>
        <v>17.706300000000002</v>
      </c>
      <c r="U182">
        <f t="shared" si="27"/>
        <v>13.565575507200002</v>
      </c>
      <c r="X182" s="9"/>
      <c r="Y182" s="22">
        <v>0.88394200000000001</v>
      </c>
      <c r="Z182" s="22">
        <v>104.66</v>
      </c>
      <c r="AA182" s="22">
        <v>-1.7703199999999999E-2</v>
      </c>
      <c r="AB182" s="22">
        <v>172</v>
      </c>
      <c r="AC182" s="22">
        <v>0.88287400000000005</v>
      </c>
      <c r="AD182">
        <f t="shared" si="28"/>
        <v>17.703199999999999</v>
      </c>
      <c r="AE182">
        <f t="shared" si="29"/>
        <v>15.6486020144</v>
      </c>
      <c r="AF182" s="9"/>
      <c r="AG182" s="22">
        <v>0.76614400000000005</v>
      </c>
      <c r="AH182" s="22">
        <v>139.11199999999999</v>
      </c>
      <c r="AI182" s="22">
        <v>-1.7837499999999999E-2</v>
      </c>
      <c r="AJ182" s="22">
        <v>172</v>
      </c>
      <c r="AK182" s="22">
        <v>0.76538099999999998</v>
      </c>
      <c r="AL182">
        <f t="shared" si="30"/>
        <v>17.837499999999999</v>
      </c>
      <c r="AM182">
        <f t="shared" si="31"/>
        <v>13.6660936</v>
      </c>
      <c r="AP182" s="9"/>
      <c r="AQ182" s="22">
        <v>0.88394200000000001</v>
      </c>
      <c r="AR182" s="22">
        <v>173.32300000000001</v>
      </c>
      <c r="AS182" s="22">
        <v>-1.7770399999999999E-2</v>
      </c>
      <c r="AT182" s="22">
        <v>172</v>
      </c>
      <c r="AU182" s="22">
        <v>0.88317900000000005</v>
      </c>
      <c r="AV182">
        <f t="shared" si="32"/>
        <v>17.770399999999999</v>
      </c>
      <c r="AW182">
        <f t="shared" si="33"/>
        <v>15.708002916799998</v>
      </c>
      <c r="AX182" s="9"/>
      <c r="AY182" s="22">
        <v>0.76614400000000005</v>
      </c>
      <c r="AZ182" s="22">
        <v>207.70699999999999</v>
      </c>
      <c r="BA182" s="22">
        <v>-1.78589E-2</v>
      </c>
      <c r="BB182" s="22">
        <v>172</v>
      </c>
      <c r="BC182" s="22">
        <v>0.76538099999999998</v>
      </c>
      <c r="BD182">
        <f t="shared" si="34"/>
        <v>17.858900000000002</v>
      </c>
      <c r="BE182">
        <f t="shared" si="35"/>
        <v>13.682489081600002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0.87890599999999997</v>
      </c>
      <c r="H183" s="22">
        <v>36.039099999999998</v>
      </c>
      <c r="I183" s="22">
        <v>-1.7645299999999999E-2</v>
      </c>
      <c r="J183" s="22">
        <v>173</v>
      </c>
      <c r="K183" s="22">
        <v>0.87829599999999997</v>
      </c>
      <c r="L183">
        <f t="shared" si="24"/>
        <v>17.645299999999999</v>
      </c>
      <c r="M183">
        <f t="shared" si="25"/>
        <v>15.508560041799999</v>
      </c>
      <c r="N183" s="9"/>
      <c r="O183" s="22">
        <v>0.77117899999999995</v>
      </c>
      <c r="P183" s="22">
        <v>70.336299999999994</v>
      </c>
      <c r="Q183" s="22">
        <v>-1.7700199999999999E-2</v>
      </c>
      <c r="R183" s="22">
        <v>173</v>
      </c>
      <c r="S183" s="22">
        <v>0.77056899999999995</v>
      </c>
      <c r="T183">
        <f t="shared" si="26"/>
        <v>17.700199999999999</v>
      </c>
      <c r="U183">
        <f t="shared" si="27"/>
        <v>13.650022535799998</v>
      </c>
      <c r="X183" s="9"/>
      <c r="Y183" s="22">
        <v>0.87890599999999997</v>
      </c>
      <c r="Z183" s="22">
        <v>104.67</v>
      </c>
      <c r="AA183" s="22">
        <v>-1.7700199999999999E-2</v>
      </c>
      <c r="AB183" s="22">
        <v>173</v>
      </c>
      <c r="AC183" s="22">
        <v>0.87799099999999997</v>
      </c>
      <c r="AD183">
        <f t="shared" si="28"/>
        <v>17.700199999999999</v>
      </c>
      <c r="AE183">
        <f t="shared" si="29"/>
        <v>15.556811981199999</v>
      </c>
      <c r="AF183" s="9"/>
      <c r="AG183" s="22">
        <v>0.77117899999999995</v>
      </c>
      <c r="AH183" s="22">
        <v>139.12200000000001</v>
      </c>
      <c r="AI183" s="22">
        <v>-1.78345E-2</v>
      </c>
      <c r="AJ183" s="22">
        <v>173</v>
      </c>
      <c r="AK183" s="22">
        <v>0.77056899999999995</v>
      </c>
      <c r="AL183">
        <f t="shared" si="30"/>
        <v>17.834499999999998</v>
      </c>
      <c r="AM183">
        <f t="shared" si="31"/>
        <v>13.753591875499998</v>
      </c>
      <c r="AP183" s="9"/>
      <c r="AQ183" s="22">
        <v>0.87890599999999997</v>
      </c>
      <c r="AR183" s="22">
        <v>173.333</v>
      </c>
      <c r="AS183" s="22">
        <v>-1.7770399999999999E-2</v>
      </c>
      <c r="AT183" s="22">
        <v>173</v>
      </c>
      <c r="AU183" s="22">
        <v>0.87799099999999997</v>
      </c>
      <c r="AV183">
        <f t="shared" si="32"/>
        <v>17.770399999999999</v>
      </c>
      <c r="AW183">
        <f t="shared" si="33"/>
        <v>15.618511182399999</v>
      </c>
      <c r="AX183" s="9"/>
      <c r="AY183" s="22">
        <v>0.77117899999999995</v>
      </c>
      <c r="AZ183" s="22">
        <v>207.71700000000001</v>
      </c>
      <c r="BA183" s="22">
        <v>-1.78589E-2</v>
      </c>
      <c r="BB183" s="22">
        <v>173</v>
      </c>
      <c r="BC183" s="22">
        <v>0.76995800000000003</v>
      </c>
      <c r="BD183">
        <f t="shared" si="34"/>
        <v>17.858900000000002</v>
      </c>
      <c r="BE183">
        <f t="shared" si="35"/>
        <v>13.7724086431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0.87387099999999995</v>
      </c>
      <c r="H184" s="22">
        <v>36.049199999999999</v>
      </c>
      <c r="I184" s="22">
        <v>-1.7648299999999999E-2</v>
      </c>
      <c r="J184" s="22">
        <v>174</v>
      </c>
      <c r="K184" s="22">
        <v>0.87402299999999999</v>
      </c>
      <c r="L184">
        <f t="shared" si="24"/>
        <v>17.648299999999999</v>
      </c>
      <c r="M184">
        <f t="shared" si="25"/>
        <v>15.422337569299998</v>
      </c>
      <c r="N184" s="9"/>
      <c r="O184" s="22">
        <v>0.77621499999999999</v>
      </c>
      <c r="P184" s="22">
        <v>70.346400000000003</v>
      </c>
      <c r="Q184" s="22">
        <v>-1.7700199999999999E-2</v>
      </c>
      <c r="R184" s="22">
        <v>174</v>
      </c>
      <c r="S184" s="22">
        <v>0.77545200000000003</v>
      </c>
      <c r="T184">
        <f t="shared" si="26"/>
        <v>17.700199999999999</v>
      </c>
      <c r="U184">
        <f t="shared" si="27"/>
        <v>13.739160742999999</v>
      </c>
      <c r="X184" s="9"/>
      <c r="Y184" s="22">
        <v>0.87387099999999995</v>
      </c>
      <c r="Z184" s="22">
        <v>104.681</v>
      </c>
      <c r="AA184" s="22">
        <v>-1.7706300000000001E-2</v>
      </c>
      <c r="AB184" s="22">
        <v>174</v>
      </c>
      <c r="AC184" s="22">
        <v>0.872803</v>
      </c>
      <c r="AD184">
        <f t="shared" si="28"/>
        <v>17.706300000000002</v>
      </c>
      <c r="AE184">
        <f t="shared" si="29"/>
        <v>15.4730220873</v>
      </c>
      <c r="AF184" s="9"/>
      <c r="AG184" s="22">
        <v>0.77621499999999999</v>
      </c>
      <c r="AH184" s="22">
        <v>139.13200000000001</v>
      </c>
      <c r="AI184" s="22">
        <v>-1.7831400000000001E-2</v>
      </c>
      <c r="AJ184" s="22">
        <v>174</v>
      </c>
      <c r="AK184" s="22">
        <v>0.775146</v>
      </c>
      <c r="AL184">
        <f t="shared" si="30"/>
        <v>17.831400000000002</v>
      </c>
      <c r="AM184">
        <f t="shared" si="31"/>
        <v>13.841000151000001</v>
      </c>
      <c r="AP184" s="9"/>
      <c r="AQ184" s="22">
        <v>0.87387099999999995</v>
      </c>
      <c r="AR184" s="22">
        <v>173.34299999999999</v>
      </c>
      <c r="AS184" s="22">
        <v>-1.7773400000000002E-2</v>
      </c>
      <c r="AT184" s="22">
        <v>174</v>
      </c>
      <c r="AU184" s="22">
        <v>0.87341299999999999</v>
      </c>
      <c r="AV184">
        <f t="shared" si="32"/>
        <v>17.773400000000002</v>
      </c>
      <c r="AW184">
        <f t="shared" si="33"/>
        <v>15.531658831400001</v>
      </c>
      <c r="AX184" s="9"/>
      <c r="AY184" s="22">
        <v>0.77621499999999999</v>
      </c>
      <c r="AZ184" s="22">
        <v>207.727</v>
      </c>
      <c r="BA184" s="22">
        <v>-1.78619E-2</v>
      </c>
      <c r="BB184" s="22">
        <v>174</v>
      </c>
      <c r="BC184" s="22">
        <v>0.77545200000000003</v>
      </c>
      <c r="BD184">
        <f t="shared" si="34"/>
        <v>17.861899999999999</v>
      </c>
      <c r="BE184">
        <f t="shared" si="35"/>
        <v>13.864674708499999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0.86883500000000002</v>
      </c>
      <c r="H185" s="22">
        <v>36.0593</v>
      </c>
      <c r="I185" s="22">
        <v>-1.76575E-2</v>
      </c>
      <c r="J185" s="22">
        <v>175</v>
      </c>
      <c r="K185" s="22">
        <v>0.86822500000000002</v>
      </c>
      <c r="L185">
        <f t="shared" si="24"/>
        <v>17.657499999999999</v>
      </c>
      <c r="M185">
        <f t="shared" si="25"/>
        <v>15.3414540125</v>
      </c>
      <c r="N185" s="9"/>
      <c r="O185" s="22">
        <v>0.78125</v>
      </c>
      <c r="P185" s="22">
        <v>70.356399999999994</v>
      </c>
      <c r="Q185" s="22">
        <v>-1.7694100000000001E-2</v>
      </c>
      <c r="R185" s="22">
        <v>175</v>
      </c>
      <c r="S185" s="22">
        <v>0.78033399999999997</v>
      </c>
      <c r="T185">
        <f t="shared" si="26"/>
        <v>17.694100000000002</v>
      </c>
      <c r="U185">
        <f t="shared" si="27"/>
        <v>13.823515625000002</v>
      </c>
      <c r="X185" s="9"/>
      <c r="Y185" s="22">
        <v>0.86883500000000002</v>
      </c>
      <c r="Z185" s="22">
        <v>104.691</v>
      </c>
      <c r="AA185" s="22">
        <v>-1.77094E-2</v>
      </c>
      <c r="AB185" s="22">
        <v>175</v>
      </c>
      <c r="AC185" s="22">
        <v>0.86761500000000003</v>
      </c>
      <c r="AD185">
        <f t="shared" si="28"/>
        <v>17.709399999999999</v>
      </c>
      <c r="AE185">
        <f t="shared" si="29"/>
        <v>15.386546548999998</v>
      </c>
      <c r="AF185" s="9"/>
      <c r="AG185" s="22">
        <v>0.78125</v>
      </c>
      <c r="AH185" s="22">
        <v>139.142</v>
      </c>
      <c r="AI185" s="22">
        <v>-1.7828400000000001E-2</v>
      </c>
      <c r="AJ185" s="22">
        <v>175</v>
      </c>
      <c r="AK185" s="22">
        <v>0.78064</v>
      </c>
      <c r="AL185">
        <f t="shared" si="30"/>
        <v>17.828400000000002</v>
      </c>
      <c r="AM185">
        <f t="shared" si="31"/>
        <v>13.928437500000001</v>
      </c>
      <c r="AP185" s="9"/>
      <c r="AQ185" s="22">
        <v>0.86883500000000002</v>
      </c>
      <c r="AR185" s="22">
        <v>173.35300000000001</v>
      </c>
      <c r="AS185" s="22">
        <v>-1.7776500000000001E-2</v>
      </c>
      <c r="AT185" s="22">
        <v>175</v>
      </c>
      <c r="AU185" s="22">
        <v>0.86822500000000002</v>
      </c>
      <c r="AV185">
        <f t="shared" si="32"/>
        <v>17.776500000000002</v>
      </c>
      <c r="AW185">
        <f t="shared" si="33"/>
        <v>15.444845377500002</v>
      </c>
      <c r="AX185" s="9"/>
      <c r="AY185" s="22">
        <v>0.78125</v>
      </c>
      <c r="AZ185" s="22">
        <v>207.73699999999999</v>
      </c>
      <c r="BA185" s="22">
        <v>-1.7855800000000002E-2</v>
      </c>
      <c r="BB185" s="22">
        <v>175</v>
      </c>
      <c r="BC185" s="22">
        <v>0.78033399999999997</v>
      </c>
      <c r="BD185">
        <f t="shared" si="34"/>
        <v>17.855800000000002</v>
      </c>
      <c r="BE185">
        <f t="shared" si="35"/>
        <v>13.949843750000001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0.86380000000000001</v>
      </c>
      <c r="H186" s="22">
        <v>36.069400000000002</v>
      </c>
      <c r="I186" s="22">
        <v>-1.7651400000000001E-2</v>
      </c>
      <c r="J186" s="22">
        <v>176</v>
      </c>
      <c r="K186" s="22">
        <v>0.86242700000000005</v>
      </c>
      <c r="L186">
        <f t="shared" si="24"/>
        <v>17.651400000000002</v>
      </c>
      <c r="M186">
        <f t="shared" si="25"/>
        <v>15.247279320000002</v>
      </c>
      <c r="N186" s="9"/>
      <c r="O186" s="22">
        <v>0.78628500000000001</v>
      </c>
      <c r="P186" s="22">
        <v>70.366500000000002</v>
      </c>
      <c r="Q186" s="22">
        <v>-1.76971E-2</v>
      </c>
      <c r="R186" s="22">
        <v>176</v>
      </c>
      <c r="S186" s="22">
        <v>0.78521700000000005</v>
      </c>
      <c r="T186">
        <f t="shared" si="26"/>
        <v>17.697099999999999</v>
      </c>
      <c r="U186">
        <f t="shared" si="27"/>
        <v>13.914964273499999</v>
      </c>
      <c r="X186" s="9"/>
      <c r="Y186" s="22">
        <v>0.86380000000000001</v>
      </c>
      <c r="Z186" s="22">
        <v>104.70099999999999</v>
      </c>
      <c r="AA186" s="22">
        <v>-1.7718500000000002E-2</v>
      </c>
      <c r="AB186" s="22">
        <v>176</v>
      </c>
      <c r="AC186" s="22">
        <v>0.86334200000000005</v>
      </c>
      <c r="AD186">
        <f t="shared" si="28"/>
        <v>17.718500000000002</v>
      </c>
      <c r="AE186">
        <f t="shared" si="29"/>
        <v>15.305240300000003</v>
      </c>
      <c r="AF186" s="9"/>
      <c r="AG186" s="22">
        <v>0.78628500000000001</v>
      </c>
      <c r="AH186" s="22">
        <v>139.15199999999999</v>
      </c>
      <c r="AI186" s="22">
        <v>-1.7825299999999999E-2</v>
      </c>
      <c r="AJ186" s="22">
        <v>176</v>
      </c>
      <c r="AK186" s="22">
        <v>0.78552200000000005</v>
      </c>
      <c r="AL186">
        <f t="shared" si="30"/>
        <v>17.825299999999999</v>
      </c>
      <c r="AM186">
        <f t="shared" si="31"/>
        <v>14.015766010499998</v>
      </c>
      <c r="AP186" s="9"/>
      <c r="AQ186" s="22">
        <v>0.86380000000000001</v>
      </c>
      <c r="AR186" s="22">
        <v>173.363</v>
      </c>
      <c r="AS186" s="22">
        <v>-1.7776500000000001E-2</v>
      </c>
      <c r="AT186" s="22">
        <v>176</v>
      </c>
      <c r="AU186" s="22">
        <v>0.86273200000000005</v>
      </c>
      <c r="AV186">
        <f t="shared" si="32"/>
        <v>17.776500000000002</v>
      </c>
      <c r="AW186">
        <f t="shared" si="33"/>
        <v>15.355340700000003</v>
      </c>
      <c r="AX186" s="9"/>
      <c r="AY186" s="22">
        <v>0.78628500000000001</v>
      </c>
      <c r="AZ186" s="22">
        <v>207.74700000000001</v>
      </c>
      <c r="BA186" s="22">
        <v>-1.7852799999999999E-2</v>
      </c>
      <c r="BB186" s="22">
        <v>176</v>
      </c>
      <c r="BC186" s="22">
        <v>0.78521700000000005</v>
      </c>
      <c r="BD186">
        <f t="shared" si="34"/>
        <v>17.852799999999998</v>
      </c>
      <c r="BE186">
        <f t="shared" si="35"/>
        <v>14.037388847999999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0.858765</v>
      </c>
      <c r="H187" s="22">
        <v>36.0794</v>
      </c>
      <c r="I187" s="22">
        <v>-1.7651400000000001E-2</v>
      </c>
      <c r="J187" s="22">
        <v>177</v>
      </c>
      <c r="K187" s="22">
        <v>0.85754399999999997</v>
      </c>
      <c r="L187">
        <f t="shared" si="24"/>
        <v>17.651400000000002</v>
      </c>
      <c r="M187">
        <f t="shared" si="25"/>
        <v>15.158404521000001</v>
      </c>
      <c r="N187" s="9"/>
      <c r="O187" s="22">
        <v>0.79132100000000005</v>
      </c>
      <c r="P187" s="22">
        <v>70.376599999999996</v>
      </c>
      <c r="Q187" s="22">
        <v>-1.7687999999999999E-2</v>
      </c>
      <c r="R187" s="22">
        <v>177</v>
      </c>
      <c r="S187" s="22">
        <v>0.78979500000000002</v>
      </c>
      <c r="T187">
        <f t="shared" si="26"/>
        <v>17.687999999999999</v>
      </c>
      <c r="U187">
        <f t="shared" si="27"/>
        <v>13.996885848</v>
      </c>
      <c r="X187" s="9"/>
      <c r="Y187" s="22">
        <v>0.858765</v>
      </c>
      <c r="Z187" s="22">
        <v>104.711</v>
      </c>
      <c r="AA187" s="22">
        <v>-1.77246E-2</v>
      </c>
      <c r="AB187" s="22">
        <v>177</v>
      </c>
      <c r="AC187" s="22">
        <v>0.85754399999999997</v>
      </c>
      <c r="AD187">
        <f t="shared" si="28"/>
        <v>17.724599999999999</v>
      </c>
      <c r="AE187">
        <f t="shared" si="29"/>
        <v>15.221266118999999</v>
      </c>
      <c r="AF187" s="9"/>
      <c r="AG187" s="22">
        <v>0.79132100000000005</v>
      </c>
      <c r="AH187" s="22">
        <v>139.16200000000001</v>
      </c>
      <c r="AI187" s="22">
        <v>-1.7822299999999999E-2</v>
      </c>
      <c r="AJ187" s="22">
        <v>177</v>
      </c>
      <c r="AK187" s="22">
        <v>0.79040500000000002</v>
      </c>
      <c r="AL187">
        <f t="shared" si="30"/>
        <v>17.822299999999998</v>
      </c>
      <c r="AM187">
        <f t="shared" si="31"/>
        <v>14.103160258299999</v>
      </c>
      <c r="AP187" s="9"/>
      <c r="AQ187" s="22">
        <v>0.858765</v>
      </c>
      <c r="AR187" s="22">
        <v>173.37299999999999</v>
      </c>
      <c r="AS187" s="22">
        <v>-1.7773400000000002E-2</v>
      </c>
      <c r="AT187" s="22">
        <v>177</v>
      </c>
      <c r="AU187" s="22">
        <v>0.85784899999999997</v>
      </c>
      <c r="AV187">
        <f t="shared" si="32"/>
        <v>17.773400000000002</v>
      </c>
      <c r="AW187">
        <f t="shared" si="33"/>
        <v>15.263173851000001</v>
      </c>
      <c r="AX187" s="9"/>
      <c r="AY187" s="22">
        <v>0.79132100000000005</v>
      </c>
      <c r="AZ187" s="22">
        <v>207.75700000000001</v>
      </c>
      <c r="BA187" s="22">
        <v>-1.78467E-2</v>
      </c>
      <c r="BB187" s="22">
        <v>177</v>
      </c>
      <c r="BC187" s="22">
        <v>0.79040500000000002</v>
      </c>
      <c r="BD187">
        <f t="shared" si="34"/>
        <v>17.846699999999998</v>
      </c>
      <c r="BE187">
        <f t="shared" si="35"/>
        <v>14.122468490699999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0.85372899999999996</v>
      </c>
      <c r="H188" s="22">
        <v>36.089500000000001</v>
      </c>
      <c r="I188" s="22">
        <v>-1.7654400000000001E-2</v>
      </c>
      <c r="J188" s="22">
        <v>178</v>
      </c>
      <c r="K188" s="22">
        <v>0.853271</v>
      </c>
      <c r="L188">
        <f t="shared" si="24"/>
        <v>17.654399999999999</v>
      </c>
      <c r="M188">
        <f t="shared" si="25"/>
        <v>15.072073257599998</v>
      </c>
      <c r="N188" s="9"/>
      <c r="O188" s="22">
        <v>0.79635599999999995</v>
      </c>
      <c r="P188" s="22">
        <v>70.386700000000005</v>
      </c>
      <c r="Q188" s="22">
        <v>-1.76849E-2</v>
      </c>
      <c r="R188" s="22">
        <v>178</v>
      </c>
      <c r="S188" s="22">
        <v>0.794983</v>
      </c>
      <c r="T188">
        <f t="shared" si="26"/>
        <v>17.684899999999999</v>
      </c>
      <c r="U188">
        <f t="shared" si="27"/>
        <v>14.083476224399998</v>
      </c>
      <c r="X188" s="9"/>
      <c r="Y188" s="22">
        <v>0.85372899999999996</v>
      </c>
      <c r="Z188" s="22">
        <v>104.721</v>
      </c>
      <c r="AA188" s="22">
        <v>-1.77246E-2</v>
      </c>
      <c r="AB188" s="22">
        <v>178</v>
      </c>
      <c r="AC188" s="22">
        <v>0.852966</v>
      </c>
      <c r="AD188">
        <f t="shared" si="28"/>
        <v>17.724599999999999</v>
      </c>
      <c r="AE188">
        <f t="shared" si="29"/>
        <v>15.132005033399999</v>
      </c>
      <c r="AF188" s="9"/>
      <c r="AG188" s="22">
        <v>0.79635599999999995</v>
      </c>
      <c r="AH188" s="22">
        <v>139.172</v>
      </c>
      <c r="AI188" s="22">
        <v>-1.7816200000000001E-2</v>
      </c>
      <c r="AJ188" s="22">
        <v>178</v>
      </c>
      <c r="AK188" s="22">
        <v>0.79650900000000002</v>
      </c>
      <c r="AL188">
        <f t="shared" si="30"/>
        <v>17.816200000000002</v>
      </c>
      <c r="AM188">
        <f t="shared" si="31"/>
        <v>14.188037767200001</v>
      </c>
      <c r="AP188" s="9"/>
      <c r="AQ188" s="22">
        <v>0.85372899999999996</v>
      </c>
      <c r="AR188" s="22">
        <v>173.38300000000001</v>
      </c>
      <c r="AS188" s="22">
        <v>-1.7776500000000001E-2</v>
      </c>
      <c r="AT188" s="22">
        <v>178</v>
      </c>
      <c r="AU188" s="22">
        <v>0.853271</v>
      </c>
      <c r="AV188">
        <f t="shared" si="32"/>
        <v>17.776500000000002</v>
      </c>
      <c r="AW188">
        <f t="shared" si="33"/>
        <v>15.176313568500001</v>
      </c>
      <c r="AX188" s="9"/>
      <c r="AY188" s="22">
        <v>0.79635599999999995</v>
      </c>
      <c r="AZ188" s="22">
        <v>207.767</v>
      </c>
      <c r="BA188" s="22">
        <v>-1.7840600000000002E-2</v>
      </c>
      <c r="BB188" s="22">
        <v>178</v>
      </c>
      <c r="BC188" s="22">
        <v>0.79589799999999999</v>
      </c>
      <c r="BD188">
        <f t="shared" si="34"/>
        <v>17.840600000000002</v>
      </c>
      <c r="BE188">
        <f t="shared" si="35"/>
        <v>14.2074688536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0.84869399999999995</v>
      </c>
      <c r="H189" s="22">
        <v>36.099600000000002</v>
      </c>
      <c r="I189" s="22">
        <v>-1.7660499999999999E-2</v>
      </c>
      <c r="J189" s="22">
        <v>179</v>
      </c>
      <c r="K189" s="22">
        <v>0.84838899999999995</v>
      </c>
      <c r="L189">
        <f t="shared" si="24"/>
        <v>17.660499999999999</v>
      </c>
      <c r="M189">
        <f t="shared" si="25"/>
        <v>14.988360386999998</v>
      </c>
      <c r="N189" s="9"/>
      <c r="O189" s="22">
        <v>0.80139199999999999</v>
      </c>
      <c r="P189" s="22">
        <v>70.396699999999996</v>
      </c>
      <c r="Q189" s="22">
        <v>-1.76819E-2</v>
      </c>
      <c r="R189" s="22">
        <v>179</v>
      </c>
      <c r="S189" s="22">
        <v>0.80047599999999997</v>
      </c>
      <c r="T189">
        <f t="shared" si="26"/>
        <v>17.681899999999999</v>
      </c>
      <c r="U189">
        <f t="shared" si="27"/>
        <v>14.170133204799999</v>
      </c>
      <c r="X189" s="9"/>
      <c r="Y189" s="22">
        <v>0.84869399999999995</v>
      </c>
      <c r="Z189" s="22">
        <v>104.73099999999999</v>
      </c>
      <c r="AA189" s="22">
        <v>-1.77246E-2</v>
      </c>
      <c r="AB189" s="22">
        <v>179</v>
      </c>
      <c r="AC189" s="22">
        <v>0.84777800000000003</v>
      </c>
      <c r="AD189">
        <f t="shared" si="28"/>
        <v>17.724599999999999</v>
      </c>
      <c r="AE189">
        <f t="shared" si="29"/>
        <v>15.042761672399998</v>
      </c>
      <c r="AF189" s="9"/>
      <c r="AG189" s="22">
        <v>0.80139199999999999</v>
      </c>
      <c r="AH189" s="22">
        <v>139.18199999999999</v>
      </c>
      <c r="AI189" s="22">
        <v>-1.7822299999999999E-2</v>
      </c>
      <c r="AJ189" s="22">
        <v>179</v>
      </c>
      <c r="AK189" s="22">
        <v>0.80078099999999997</v>
      </c>
      <c r="AL189">
        <f t="shared" si="30"/>
        <v>17.822299999999998</v>
      </c>
      <c r="AM189">
        <f t="shared" si="31"/>
        <v>14.282648641599998</v>
      </c>
      <c r="AP189" s="9"/>
      <c r="AQ189" s="22">
        <v>0.84869399999999995</v>
      </c>
      <c r="AR189" s="22">
        <v>173.393</v>
      </c>
      <c r="AS189" s="22">
        <v>-1.7776500000000001E-2</v>
      </c>
      <c r="AT189" s="22">
        <v>179</v>
      </c>
      <c r="AU189" s="22">
        <v>0.84777800000000003</v>
      </c>
      <c r="AV189">
        <f t="shared" si="32"/>
        <v>17.776500000000002</v>
      </c>
      <c r="AW189">
        <f t="shared" si="33"/>
        <v>15.086808891</v>
      </c>
      <c r="AX189" s="9"/>
      <c r="AY189" s="22">
        <v>0.80139199999999999</v>
      </c>
      <c r="AZ189" s="22">
        <v>207.77699999999999</v>
      </c>
      <c r="BA189" s="22">
        <v>-1.78345E-2</v>
      </c>
      <c r="BB189" s="22">
        <v>179</v>
      </c>
      <c r="BC189" s="22">
        <v>0.79986599999999997</v>
      </c>
      <c r="BD189">
        <f t="shared" si="34"/>
        <v>17.834499999999998</v>
      </c>
      <c r="BE189">
        <f t="shared" si="35"/>
        <v>14.292425623999998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0.84365800000000002</v>
      </c>
      <c r="H190" s="22">
        <v>36.1096</v>
      </c>
      <c r="I190" s="22">
        <v>-1.7663600000000002E-2</v>
      </c>
      <c r="J190" s="22">
        <v>180</v>
      </c>
      <c r="K190" s="22">
        <v>0.84258999999999995</v>
      </c>
      <c r="L190">
        <f t="shared" si="24"/>
        <v>17.663600000000002</v>
      </c>
      <c r="M190">
        <f t="shared" si="25"/>
        <v>14.902037448800002</v>
      </c>
      <c r="N190" s="9"/>
      <c r="O190" s="22">
        <v>0.806427</v>
      </c>
      <c r="P190" s="22">
        <v>70.406800000000004</v>
      </c>
      <c r="Q190" s="22">
        <v>-1.76819E-2</v>
      </c>
      <c r="R190" s="22">
        <v>180</v>
      </c>
      <c r="S190" s="22">
        <v>0.80566400000000005</v>
      </c>
      <c r="T190">
        <f t="shared" si="26"/>
        <v>17.681899999999999</v>
      </c>
      <c r="U190">
        <f t="shared" si="27"/>
        <v>14.2591615713</v>
      </c>
      <c r="X190" s="9"/>
      <c r="Y190" s="22">
        <v>0.84365800000000002</v>
      </c>
      <c r="Z190" s="22">
        <v>104.741</v>
      </c>
      <c r="AA190" s="22">
        <v>-1.7727699999999999E-2</v>
      </c>
      <c r="AB190" s="22">
        <v>180</v>
      </c>
      <c r="AC190" s="22">
        <v>0.84289599999999998</v>
      </c>
      <c r="AD190">
        <f t="shared" si="28"/>
        <v>17.727699999999999</v>
      </c>
      <c r="AE190">
        <f t="shared" si="29"/>
        <v>14.956115926599999</v>
      </c>
      <c r="AF190" s="9"/>
      <c r="AG190" s="22">
        <v>0.806427</v>
      </c>
      <c r="AH190" s="22">
        <v>139.19200000000001</v>
      </c>
      <c r="AI190" s="22">
        <v>-1.7822299999999999E-2</v>
      </c>
      <c r="AJ190" s="22">
        <v>180</v>
      </c>
      <c r="AK190" s="22">
        <v>0.80535900000000005</v>
      </c>
      <c r="AL190">
        <f t="shared" si="30"/>
        <v>17.822299999999998</v>
      </c>
      <c r="AM190">
        <f t="shared" si="31"/>
        <v>14.372383922099999</v>
      </c>
      <c r="AP190" s="9"/>
      <c r="AQ190" s="22">
        <v>0.84365800000000002</v>
      </c>
      <c r="AR190" s="22">
        <v>173.40299999999999</v>
      </c>
      <c r="AS190" s="22">
        <v>-1.77795E-2</v>
      </c>
      <c r="AT190" s="22">
        <v>180</v>
      </c>
      <c r="AU190" s="22">
        <v>0.84258999999999995</v>
      </c>
      <c r="AV190">
        <f t="shared" si="32"/>
        <v>17.779499999999999</v>
      </c>
      <c r="AW190">
        <f t="shared" si="33"/>
        <v>14.999817410999999</v>
      </c>
      <c r="AX190" s="9"/>
      <c r="AY190" s="22">
        <v>0.806427</v>
      </c>
      <c r="AZ190" s="22">
        <v>207.78700000000001</v>
      </c>
      <c r="BA190" s="22">
        <v>-1.7831400000000001E-2</v>
      </c>
      <c r="BB190" s="22">
        <v>180</v>
      </c>
      <c r="BC190" s="22">
        <v>0.80474900000000005</v>
      </c>
      <c r="BD190">
        <f t="shared" si="34"/>
        <v>17.831400000000002</v>
      </c>
      <c r="BE190">
        <f t="shared" si="35"/>
        <v>14.379722407800001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0.83862300000000001</v>
      </c>
      <c r="H191" s="22">
        <v>36.119700000000002</v>
      </c>
      <c r="I191" s="22">
        <v>-1.7666600000000001E-2</v>
      </c>
      <c r="J191" s="22">
        <v>181</v>
      </c>
      <c r="K191" s="22">
        <v>0.83770800000000001</v>
      </c>
      <c r="L191">
        <f t="shared" si="24"/>
        <v>17.666600000000003</v>
      </c>
      <c r="M191">
        <f t="shared" si="25"/>
        <v>14.815617091800002</v>
      </c>
      <c r="N191" s="9"/>
      <c r="O191" s="22">
        <v>0.81146200000000002</v>
      </c>
      <c r="P191" s="22">
        <v>70.416899999999998</v>
      </c>
      <c r="Q191" s="22">
        <v>-1.76819E-2</v>
      </c>
      <c r="R191" s="22">
        <v>181</v>
      </c>
      <c r="S191" s="22">
        <v>0.81024200000000002</v>
      </c>
      <c r="T191">
        <f t="shared" si="26"/>
        <v>17.681899999999999</v>
      </c>
      <c r="U191">
        <f t="shared" si="27"/>
        <v>14.348189937799999</v>
      </c>
      <c r="X191" s="9"/>
      <c r="Y191" s="22">
        <v>0.83862300000000001</v>
      </c>
      <c r="Z191" s="22">
        <v>104.751</v>
      </c>
      <c r="AA191" s="22">
        <v>-1.77368E-2</v>
      </c>
      <c r="AB191" s="22">
        <v>181</v>
      </c>
      <c r="AC191" s="22">
        <v>0.83801300000000001</v>
      </c>
      <c r="AD191">
        <f t="shared" si="28"/>
        <v>17.736799999999999</v>
      </c>
      <c r="AE191">
        <f t="shared" si="29"/>
        <v>14.874488426399999</v>
      </c>
      <c r="AF191" s="9"/>
      <c r="AG191" s="22">
        <v>0.81146200000000002</v>
      </c>
      <c r="AH191" s="22">
        <v>139.202</v>
      </c>
      <c r="AI191" s="22">
        <v>-1.78192E-2</v>
      </c>
      <c r="AJ191" s="22">
        <v>181</v>
      </c>
      <c r="AK191" s="22">
        <v>0.81054700000000002</v>
      </c>
      <c r="AL191">
        <f t="shared" si="30"/>
        <v>17.819199999999999</v>
      </c>
      <c r="AM191">
        <f t="shared" si="31"/>
        <v>14.4596036704</v>
      </c>
      <c r="AP191" s="9"/>
      <c r="AQ191" s="22">
        <v>0.83862300000000001</v>
      </c>
      <c r="AR191" s="22">
        <v>173.41300000000001</v>
      </c>
      <c r="AS191" s="22">
        <v>-1.77795E-2</v>
      </c>
      <c r="AT191" s="22">
        <v>181</v>
      </c>
      <c r="AU191" s="22">
        <v>0.83831800000000001</v>
      </c>
      <c r="AV191">
        <f t="shared" si="32"/>
        <v>17.779499999999999</v>
      </c>
      <c r="AW191">
        <f t="shared" si="33"/>
        <v>14.910297628499999</v>
      </c>
      <c r="AX191" s="9"/>
      <c r="AY191" s="22">
        <v>0.81146200000000002</v>
      </c>
      <c r="AZ191" s="22">
        <v>207.797</v>
      </c>
      <c r="BA191" s="22">
        <v>-1.7831400000000001E-2</v>
      </c>
      <c r="BB191" s="22">
        <v>181</v>
      </c>
      <c r="BC191" s="22">
        <v>0.81024200000000002</v>
      </c>
      <c r="BD191">
        <f t="shared" si="34"/>
        <v>17.831400000000002</v>
      </c>
      <c r="BE191">
        <f t="shared" si="35"/>
        <v>14.469503506800002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0.833588</v>
      </c>
      <c r="H192" s="22">
        <v>36.129800000000003</v>
      </c>
      <c r="I192" s="22">
        <v>-1.7666600000000001E-2</v>
      </c>
      <c r="J192" s="22">
        <v>182</v>
      </c>
      <c r="K192" s="22">
        <v>0.83252000000000004</v>
      </c>
      <c r="L192">
        <f t="shared" si="24"/>
        <v>17.666600000000003</v>
      </c>
      <c r="M192">
        <f t="shared" si="25"/>
        <v>14.726665760800001</v>
      </c>
      <c r="N192" s="9"/>
      <c r="O192" s="22">
        <v>0.81649799999999995</v>
      </c>
      <c r="P192" s="22">
        <v>70.426900000000003</v>
      </c>
      <c r="Q192" s="22">
        <v>-1.7675799999999998E-2</v>
      </c>
      <c r="R192" s="22">
        <v>182</v>
      </c>
      <c r="S192" s="22">
        <v>0.81573499999999999</v>
      </c>
      <c r="T192">
        <f t="shared" si="26"/>
        <v>17.675799999999999</v>
      </c>
      <c r="U192">
        <f t="shared" si="27"/>
        <v>14.432255348399998</v>
      </c>
      <c r="X192" s="9"/>
      <c r="Y192" s="22">
        <v>0.833588</v>
      </c>
      <c r="Z192" s="22">
        <v>104.761</v>
      </c>
      <c r="AA192" s="22">
        <v>-1.7739899999999999E-2</v>
      </c>
      <c r="AB192" s="22">
        <v>182</v>
      </c>
      <c r="AC192" s="22">
        <v>0.83313000000000004</v>
      </c>
      <c r="AD192">
        <f t="shared" si="28"/>
        <v>17.739899999999999</v>
      </c>
      <c r="AE192">
        <f t="shared" si="29"/>
        <v>14.7877677612</v>
      </c>
      <c r="AF192" s="9"/>
      <c r="AG192" s="22">
        <v>0.81649799999999995</v>
      </c>
      <c r="AH192" s="22">
        <v>139.21199999999999</v>
      </c>
      <c r="AI192" s="22">
        <v>-1.7813099999999998E-2</v>
      </c>
      <c r="AJ192" s="22">
        <v>182</v>
      </c>
      <c r="AK192" s="22">
        <v>0.81573499999999999</v>
      </c>
      <c r="AL192">
        <f t="shared" si="30"/>
        <v>17.813099999999999</v>
      </c>
      <c r="AM192">
        <f t="shared" si="31"/>
        <v>14.544360523799998</v>
      </c>
      <c r="AP192" s="9"/>
      <c r="AQ192" s="22">
        <v>0.833588</v>
      </c>
      <c r="AR192" s="22">
        <v>173.423</v>
      </c>
      <c r="AS192" s="22">
        <v>-1.7782599999999999E-2</v>
      </c>
      <c r="AT192" s="22">
        <v>182</v>
      </c>
      <c r="AU192" s="22">
        <v>0.83252000000000004</v>
      </c>
      <c r="AV192">
        <f t="shared" si="32"/>
        <v>17.782599999999999</v>
      </c>
      <c r="AW192">
        <f t="shared" si="33"/>
        <v>14.823361968799999</v>
      </c>
      <c r="AX192" s="9"/>
      <c r="AY192" s="22">
        <v>0.81649799999999995</v>
      </c>
      <c r="AZ192" s="22">
        <v>207.80799999999999</v>
      </c>
      <c r="BA192" s="22">
        <v>-1.7831400000000001E-2</v>
      </c>
      <c r="BB192" s="22">
        <v>182</v>
      </c>
      <c r="BC192" s="22">
        <v>0.81542999999999999</v>
      </c>
      <c r="BD192">
        <f t="shared" si="34"/>
        <v>17.831400000000002</v>
      </c>
      <c r="BE192">
        <f t="shared" si="35"/>
        <v>14.559302437200001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0.82855199999999996</v>
      </c>
      <c r="H193" s="22">
        <v>36.139899999999997</v>
      </c>
      <c r="I193" s="22">
        <v>-1.7663600000000002E-2</v>
      </c>
      <c r="J193" s="22">
        <v>183</v>
      </c>
      <c r="K193" s="22">
        <v>0.82824699999999996</v>
      </c>
      <c r="L193">
        <f t="shared" si="24"/>
        <v>17.663600000000002</v>
      </c>
      <c r="M193">
        <f t="shared" si="25"/>
        <v>14.635211107200002</v>
      </c>
      <c r="N193" s="9"/>
      <c r="O193" s="22">
        <v>0.82153299999999996</v>
      </c>
      <c r="P193" s="22">
        <v>70.436999999999998</v>
      </c>
      <c r="Q193" s="22">
        <v>-1.76727E-2</v>
      </c>
      <c r="R193" s="22">
        <v>183</v>
      </c>
      <c r="S193" s="22">
        <v>0.82061799999999996</v>
      </c>
      <c r="T193">
        <f t="shared" si="26"/>
        <v>17.672699999999999</v>
      </c>
      <c r="U193">
        <f t="shared" si="27"/>
        <v>14.518706249099999</v>
      </c>
      <c r="X193" s="9"/>
      <c r="Y193" s="22">
        <v>0.82855199999999996</v>
      </c>
      <c r="Z193" s="22">
        <v>104.771</v>
      </c>
      <c r="AA193" s="22">
        <v>-1.7742899999999999E-2</v>
      </c>
      <c r="AB193" s="22">
        <v>183</v>
      </c>
      <c r="AC193" s="22">
        <v>0.82763699999999996</v>
      </c>
      <c r="AD193">
        <f t="shared" si="28"/>
        <v>17.742899999999999</v>
      </c>
      <c r="AE193">
        <f t="shared" si="29"/>
        <v>14.700915280799999</v>
      </c>
      <c r="AF193" s="9"/>
      <c r="AG193" s="22">
        <v>0.82153299999999996</v>
      </c>
      <c r="AH193" s="22">
        <v>139.22200000000001</v>
      </c>
      <c r="AI193" s="22">
        <v>-1.7816200000000001E-2</v>
      </c>
      <c r="AJ193" s="22">
        <v>183</v>
      </c>
      <c r="AK193" s="22">
        <v>0.82092299999999996</v>
      </c>
      <c r="AL193">
        <f t="shared" si="30"/>
        <v>17.816200000000002</v>
      </c>
      <c r="AM193">
        <f t="shared" si="31"/>
        <v>14.636596234600001</v>
      </c>
      <c r="AP193" s="9"/>
      <c r="AQ193" s="22">
        <v>0.82855199999999996</v>
      </c>
      <c r="AR193" s="22">
        <v>173.43299999999999</v>
      </c>
      <c r="AS193" s="22">
        <v>-1.7788700000000001E-2</v>
      </c>
      <c r="AT193" s="22">
        <v>183</v>
      </c>
      <c r="AU193" s="22">
        <v>0.82763699999999996</v>
      </c>
      <c r="AV193">
        <f t="shared" si="32"/>
        <v>17.788700000000002</v>
      </c>
      <c r="AW193">
        <f t="shared" si="33"/>
        <v>14.738862962400001</v>
      </c>
      <c r="AX193" s="9"/>
      <c r="AY193" s="22">
        <v>0.82153299999999996</v>
      </c>
      <c r="AZ193" s="22">
        <v>207.81800000000001</v>
      </c>
      <c r="BA193" s="22">
        <v>-1.7828400000000001E-2</v>
      </c>
      <c r="BB193" s="22">
        <v>183</v>
      </c>
      <c r="BC193" s="22">
        <v>0.82061799999999996</v>
      </c>
      <c r="BD193">
        <f t="shared" si="34"/>
        <v>17.828400000000002</v>
      </c>
      <c r="BE193">
        <f t="shared" si="35"/>
        <v>14.646618937200001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0.82351700000000005</v>
      </c>
      <c r="H194" s="22">
        <v>36.149900000000002</v>
      </c>
      <c r="I194" s="22">
        <v>-1.76697E-2</v>
      </c>
      <c r="J194" s="22">
        <v>184</v>
      </c>
      <c r="K194" s="22">
        <v>0.82305899999999999</v>
      </c>
      <c r="L194">
        <f t="shared" si="24"/>
        <v>17.669699999999999</v>
      </c>
      <c r="M194">
        <f t="shared" si="25"/>
        <v>14.5512983349</v>
      </c>
      <c r="N194" s="9"/>
      <c r="O194" s="22">
        <v>0.826569</v>
      </c>
      <c r="P194" s="22">
        <v>70.447100000000006</v>
      </c>
      <c r="Q194" s="22">
        <v>-1.76727E-2</v>
      </c>
      <c r="R194" s="22">
        <v>184</v>
      </c>
      <c r="S194" s="22">
        <v>0.82519500000000001</v>
      </c>
      <c r="T194">
        <f t="shared" si="26"/>
        <v>17.672699999999999</v>
      </c>
      <c r="U194">
        <f t="shared" si="27"/>
        <v>14.607705966299999</v>
      </c>
      <c r="X194" s="9"/>
      <c r="Y194" s="22">
        <v>0.82351700000000005</v>
      </c>
      <c r="Z194" s="22">
        <v>104.78100000000001</v>
      </c>
      <c r="AA194" s="22">
        <v>-1.7739899999999999E-2</v>
      </c>
      <c r="AB194" s="22">
        <v>184</v>
      </c>
      <c r="AC194" s="22">
        <v>0.82275399999999999</v>
      </c>
      <c r="AD194">
        <f t="shared" si="28"/>
        <v>17.739899999999999</v>
      </c>
      <c r="AE194">
        <f t="shared" si="29"/>
        <v>14.609109228299999</v>
      </c>
      <c r="AF194" s="9"/>
      <c r="AG194" s="22">
        <v>0.826569</v>
      </c>
      <c r="AH194" s="22">
        <v>139.232</v>
      </c>
      <c r="AI194" s="22">
        <v>-1.7816200000000001E-2</v>
      </c>
      <c r="AJ194" s="22">
        <v>184</v>
      </c>
      <c r="AK194" s="22">
        <v>0.82550000000000001</v>
      </c>
      <c r="AL194">
        <f t="shared" si="30"/>
        <v>17.816200000000002</v>
      </c>
      <c r="AM194">
        <f t="shared" si="31"/>
        <v>14.726318617800002</v>
      </c>
      <c r="AP194" s="9"/>
      <c r="AQ194" s="22">
        <v>0.82351700000000005</v>
      </c>
      <c r="AR194" s="22">
        <v>173.44399999999999</v>
      </c>
      <c r="AS194" s="22">
        <v>-1.7791700000000001E-2</v>
      </c>
      <c r="AT194" s="22">
        <v>184</v>
      </c>
      <c r="AU194" s="22">
        <v>0.82305899999999999</v>
      </c>
      <c r="AV194">
        <f t="shared" si="32"/>
        <v>17.791700000000002</v>
      </c>
      <c r="AW194">
        <f t="shared" si="33"/>
        <v>14.651767408900003</v>
      </c>
      <c r="AX194" s="9"/>
      <c r="AY194" s="22">
        <v>0.826569</v>
      </c>
      <c r="AZ194" s="22">
        <v>207.828</v>
      </c>
      <c r="BA194" s="22">
        <v>-1.7822299999999999E-2</v>
      </c>
      <c r="BB194" s="22">
        <v>184</v>
      </c>
      <c r="BC194" s="22">
        <v>0.82611100000000004</v>
      </c>
      <c r="BD194">
        <f t="shared" si="34"/>
        <v>17.822299999999998</v>
      </c>
      <c r="BE194">
        <f t="shared" si="35"/>
        <v>14.731360688699999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0.81848100000000001</v>
      </c>
      <c r="H195" s="22">
        <v>36.159999999999997</v>
      </c>
      <c r="I195" s="22">
        <v>-1.76819E-2</v>
      </c>
      <c r="J195" s="22">
        <v>185</v>
      </c>
      <c r="K195" s="22">
        <v>0.81695600000000002</v>
      </c>
      <c r="L195">
        <f t="shared" si="24"/>
        <v>17.681899999999999</v>
      </c>
      <c r="M195">
        <f t="shared" si="25"/>
        <v>14.4722991939</v>
      </c>
      <c r="N195" s="9"/>
      <c r="O195" s="22">
        <v>0.83160400000000001</v>
      </c>
      <c r="P195" s="22">
        <v>70.457099999999997</v>
      </c>
      <c r="Q195" s="22">
        <v>-1.76727E-2</v>
      </c>
      <c r="R195" s="22">
        <v>185</v>
      </c>
      <c r="S195" s="22">
        <v>0.83099400000000001</v>
      </c>
      <c r="T195">
        <f t="shared" si="26"/>
        <v>17.672699999999999</v>
      </c>
      <c r="U195">
        <f t="shared" si="27"/>
        <v>14.696688010799999</v>
      </c>
      <c r="X195" s="9"/>
      <c r="Y195" s="22">
        <v>0.81848100000000001</v>
      </c>
      <c r="Z195" s="22">
        <v>104.791</v>
      </c>
      <c r="AA195" s="22">
        <v>-1.7742899999999999E-2</v>
      </c>
      <c r="AB195" s="22">
        <v>185</v>
      </c>
      <c r="AC195" s="22">
        <v>0.81695600000000002</v>
      </c>
      <c r="AD195">
        <f t="shared" si="28"/>
        <v>17.742899999999999</v>
      </c>
      <c r="AE195">
        <f t="shared" si="29"/>
        <v>14.5222265349</v>
      </c>
      <c r="AF195" s="9"/>
      <c r="AG195" s="22">
        <v>0.83160400000000001</v>
      </c>
      <c r="AH195" s="22">
        <v>139.24199999999999</v>
      </c>
      <c r="AI195" s="22">
        <v>-1.77948E-2</v>
      </c>
      <c r="AJ195" s="22">
        <v>185</v>
      </c>
      <c r="AK195" s="22">
        <v>0.83068799999999998</v>
      </c>
      <c r="AL195">
        <f t="shared" si="30"/>
        <v>17.794799999999999</v>
      </c>
      <c r="AM195">
        <f t="shared" si="31"/>
        <v>14.7982268592</v>
      </c>
      <c r="AP195" s="9"/>
      <c r="AQ195" s="22">
        <v>0.81848100000000001</v>
      </c>
      <c r="AR195" s="22">
        <v>173.45400000000001</v>
      </c>
      <c r="AS195" s="22">
        <v>-1.7800900000000001E-2</v>
      </c>
      <c r="AT195" s="22">
        <v>185</v>
      </c>
      <c r="AU195" s="22">
        <v>0.81756600000000001</v>
      </c>
      <c r="AV195">
        <f t="shared" si="32"/>
        <v>17.800900000000002</v>
      </c>
      <c r="AW195">
        <f t="shared" si="33"/>
        <v>14.569698432900003</v>
      </c>
      <c r="AX195" s="9"/>
      <c r="AY195" s="22">
        <v>0.83160400000000001</v>
      </c>
      <c r="AZ195" s="22">
        <v>207.83799999999999</v>
      </c>
      <c r="BA195" s="22">
        <v>-1.7822299999999999E-2</v>
      </c>
      <c r="BB195" s="22">
        <v>185</v>
      </c>
      <c r="BC195" s="22">
        <v>0.83068799999999998</v>
      </c>
      <c r="BD195">
        <f t="shared" si="34"/>
        <v>17.822299999999998</v>
      </c>
      <c r="BE195">
        <f t="shared" si="35"/>
        <v>14.821095969199998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0.813446</v>
      </c>
      <c r="H196" s="22">
        <v>36.170099999999998</v>
      </c>
      <c r="I196" s="22">
        <v>-1.7687999999999999E-2</v>
      </c>
      <c r="J196" s="22">
        <v>186</v>
      </c>
      <c r="K196" s="22">
        <v>0.81268300000000004</v>
      </c>
      <c r="L196">
        <f t="shared" si="24"/>
        <v>17.687999999999999</v>
      </c>
      <c r="M196">
        <f t="shared" si="25"/>
        <v>14.388232847999999</v>
      </c>
      <c r="N196" s="9"/>
      <c r="O196" s="22">
        <v>0.83663900000000002</v>
      </c>
      <c r="P196" s="22">
        <v>70.467200000000005</v>
      </c>
      <c r="Q196" s="22">
        <v>-1.76697E-2</v>
      </c>
      <c r="R196" s="22">
        <v>186</v>
      </c>
      <c r="S196" s="22">
        <v>0.83557099999999995</v>
      </c>
      <c r="T196">
        <f t="shared" si="26"/>
        <v>17.669699999999999</v>
      </c>
      <c r="U196">
        <f t="shared" si="27"/>
        <v>14.7831601383</v>
      </c>
      <c r="X196" s="9"/>
      <c r="Y196" s="22">
        <v>0.813446</v>
      </c>
      <c r="Z196" s="22">
        <v>104.801</v>
      </c>
      <c r="AA196" s="22">
        <v>-1.77521E-2</v>
      </c>
      <c r="AB196" s="22">
        <v>186</v>
      </c>
      <c r="AC196" s="22">
        <v>0.81298800000000004</v>
      </c>
      <c r="AD196">
        <f t="shared" si="28"/>
        <v>17.752099999999999</v>
      </c>
      <c r="AE196">
        <f t="shared" si="29"/>
        <v>14.440374736599999</v>
      </c>
      <c r="AF196" s="9"/>
      <c r="AG196" s="22">
        <v>0.83663900000000002</v>
      </c>
      <c r="AH196" s="22">
        <v>139.25299999999999</v>
      </c>
      <c r="AI196" s="22">
        <v>-1.7791700000000001E-2</v>
      </c>
      <c r="AJ196" s="22">
        <v>186</v>
      </c>
      <c r="AK196" s="22">
        <v>0.83587599999999995</v>
      </c>
      <c r="AL196">
        <f t="shared" si="30"/>
        <v>17.791700000000002</v>
      </c>
      <c r="AM196">
        <f t="shared" si="31"/>
        <v>14.885230096300003</v>
      </c>
      <c r="AP196" s="9"/>
      <c r="AQ196" s="22">
        <v>0.813446</v>
      </c>
      <c r="AR196" s="22">
        <v>173.464</v>
      </c>
      <c r="AS196" s="22">
        <v>-1.7807E-2</v>
      </c>
      <c r="AT196" s="22">
        <v>186</v>
      </c>
      <c r="AU196" s="22">
        <v>0.81268300000000004</v>
      </c>
      <c r="AV196">
        <f t="shared" si="32"/>
        <v>17.806999999999999</v>
      </c>
      <c r="AW196">
        <f t="shared" si="33"/>
        <v>14.485032921999998</v>
      </c>
      <c r="AX196" s="9"/>
      <c r="AY196" s="22">
        <v>0.83663900000000002</v>
      </c>
      <c r="AZ196" s="22">
        <v>207.84800000000001</v>
      </c>
      <c r="BA196" s="22">
        <v>-1.78192E-2</v>
      </c>
      <c r="BB196" s="22">
        <v>186</v>
      </c>
      <c r="BC196" s="22">
        <v>0.83557099999999995</v>
      </c>
      <c r="BD196">
        <f t="shared" si="34"/>
        <v>17.819199999999999</v>
      </c>
      <c r="BE196">
        <f t="shared" si="35"/>
        <v>14.9082376688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0.80841099999999999</v>
      </c>
      <c r="H197" s="22">
        <v>36.180100000000003</v>
      </c>
      <c r="I197" s="22">
        <v>-1.76971E-2</v>
      </c>
      <c r="J197" s="22">
        <v>187</v>
      </c>
      <c r="K197" s="22">
        <v>0.80688499999999996</v>
      </c>
      <c r="L197">
        <f t="shared" si="24"/>
        <v>17.697099999999999</v>
      </c>
      <c r="M197">
        <f t="shared" si="25"/>
        <v>14.306530308099999</v>
      </c>
      <c r="N197" s="9"/>
      <c r="O197" s="22">
        <v>0.84167499999999995</v>
      </c>
      <c r="P197" s="22">
        <v>70.4773</v>
      </c>
      <c r="Q197" s="22">
        <v>-1.76697E-2</v>
      </c>
      <c r="R197" s="22">
        <v>187</v>
      </c>
      <c r="S197" s="22">
        <v>0.84106400000000003</v>
      </c>
      <c r="T197">
        <f t="shared" si="26"/>
        <v>17.669699999999999</v>
      </c>
      <c r="U197">
        <f t="shared" si="27"/>
        <v>14.872144747499998</v>
      </c>
      <c r="X197" s="9"/>
      <c r="Y197" s="22">
        <v>0.80841099999999999</v>
      </c>
      <c r="Z197" s="22">
        <v>104.81100000000001</v>
      </c>
      <c r="AA197" s="22">
        <v>-1.77521E-2</v>
      </c>
      <c r="AB197" s="22">
        <v>187</v>
      </c>
      <c r="AC197" s="22">
        <v>0.80749499999999996</v>
      </c>
      <c r="AD197">
        <f t="shared" si="28"/>
        <v>17.752099999999999</v>
      </c>
      <c r="AE197">
        <f t="shared" si="29"/>
        <v>14.350992913099999</v>
      </c>
      <c r="AF197" s="9"/>
      <c r="AG197" s="22">
        <v>0.84167499999999995</v>
      </c>
      <c r="AH197" s="22">
        <v>139.26300000000001</v>
      </c>
      <c r="AI197" s="22">
        <v>-1.7791700000000001E-2</v>
      </c>
      <c r="AJ197" s="22">
        <v>187</v>
      </c>
      <c r="AK197" s="22">
        <v>0.84106400000000003</v>
      </c>
      <c r="AL197">
        <f t="shared" si="30"/>
        <v>17.791700000000002</v>
      </c>
      <c r="AM197">
        <f t="shared" si="31"/>
        <v>14.974829097500001</v>
      </c>
      <c r="AP197" s="9"/>
      <c r="AQ197" s="22">
        <v>0.80841099999999999</v>
      </c>
      <c r="AR197" s="22">
        <v>173.47399999999999</v>
      </c>
      <c r="AS197" s="22">
        <v>-1.7807E-2</v>
      </c>
      <c r="AT197" s="22">
        <v>187</v>
      </c>
      <c r="AU197" s="22">
        <v>0.80749499999999996</v>
      </c>
      <c r="AV197">
        <f t="shared" si="32"/>
        <v>17.806999999999999</v>
      </c>
      <c r="AW197">
        <f t="shared" si="33"/>
        <v>14.395374677</v>
      </c>
      <c r="AX197" s="9"/>
      <c r="AY197" s="22">
        <v>0.84167499999999995</v>
      </c>
      <c r="AZ197" s="22">
        <v>207.858</v>
      </c>
      <c r="BA197" s="22">
        <v>-1.7813099999999998E-2</v>
      </c>
      <c r="BB197" s="22">
        <v>187</v>
      </c>
      <c r="BC197" s="22">
        <v>0.84045400000000003</v>
      </c>
      <c r="BD197">
        <f t="shared" si="34"/>
        <v>17.813099999999999</v>
      </c>
      <c r="BE197">
        <f t="shared" si="35"/>
        <v>14.992840942499997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0.80337499999999995</v>
      </c>
      <c r="H198" s="22">
        <v>36.190199999999997</v>
      </c>
      <c r="I198" s="22">
        <v>-1.7690999999999998E-2</v>
      </c>
      <c r="J198" s="22">
        <v>188</v>
      </c>
      <c r="K198" s="22">
        <v>0.80230699999999999</v>
      </c>
      <c r="L198">
        <f t="shared" si="24"/>
        <v>17.690999999999999</v>
      </c>
      <c r="M198">
        <f t="shared" si="25"/>
        <v>14.212507124999998</v>
      </c>
      <c r="N198" s="9"/>
      <c r="O198" s="22">
        <v>0.84670999999999996</v>
      </c>
      <c r="P198" s="22">
        <v>70.487399999999994</v>
      </c>
      <c r="Q198" s="22">
        <v>-1.76727E-2</v>
      </c>
      <c r="R198" s="22">
        <v>188</v>
      </c>
      <c r="S198" s="22">
        <v>0.845947</v>
      </c>
      <c r="T198">
        <f t="shared" si="26"/>
        <v>17.672699999999999</v>
      </c>
      <c r="U198">
        <f t="shared" si="27"/>
        <v>14.963651816999999</v>
      </c>
      <c r="X198" s="9"/>
      <c r="Y198" s="22">
        <v>0.80337499999999995</v>
      </c>
      <c r="Z198" s="22">
        <v>104.821</v>
      </c>
      <c r="AA198" s="22">
        <v>-1.7755099999999999E-2</v>
      </c>
      <c r="AB198" s="22">
        <v>188</v>
      </c>
      <c r="AC198" s="22">
        <v>0.80261199999999999</v>
      </c>
      <c r="AD198">
        <f t="shared" si="28"/>
        <v>17.755099999999999</v>
      </c>
      <c r="AE198">
        <f t="shared" si="29"/>
        <v>14.264003462499998</v>
      </c>
      <c r="AF198" s="9"/>
      <c r="AG198" s="22">
        <v>0.84670999999999996</v>
      </c>
      <c r="AH198" s="22">
        <v>139.273</v>
      </c>
      <c r="AI198" s="22">
        <v>-1.7782599999999999E-2</v>
      </c>
      <c r="AJ198" s="22">
        <v>188</v>
      </c>
      <c r="AK198" s="22">
        <v>0.845947</v>
      </c>
      <c r="AL198">
        <f t="shared" si="30"/>
        <v>17.782599999999999</v>
      </c>
      <c r="AM198">
        <f t="shared" si="31"/>
        <v>15.056705245999998</v>
      </c>
      <c r="AP198" s="9"/>
      <c r="AQ198" s="22">
        <v>0.80337499999999995</v>
      </c>
      <c r="AR198" s="22">
        <v>173.48400000000001</v>
      </c>
      <c r="AS198" s="22">
        <v>-1.7813099999999998E-2</v>
      </c>
      <c r="AT198" s="22">
        <v>188</v>
      </c>
      <c r="AU198" s="22">
        <v>0.80261199999999999</v>
      </c>
      <c r="AV198">
        <f t="shared" si="32"/>
        <v>17.813099999999999</v>
      </c>
      <c r="AW198">
        <f t="shared" si="33"/>
        <v>14.310599212499998</v>
      </c>
      <c r="AX198" s="9"/>
      <c r="AY198" s="22">
        <v>0.84670999999999996</v>
      </c>
      <c r="AZ198" s="22">
        <v>207.86799999999999</v>
      </c>
      <c r="BA198" s="22">
        <v>-1.7810099999999999E-2</v>
      </c>
      <c r="BB198" s="22">
        <v>188</v>
      </c>
      <c r="BC198" s="22">
        <v>0.845947</v>
      </c>
      <c r="BD198">
        <f t="shared" si="34"/>
        <v>17.810099999999998</v>
      </c>
      <c r="BE198">
        <f t="shared" si="35"/>
        <v>15.079989770999997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0.79834000000000005</v>
      </c>
      <c r="H199" s="22">
        <v>36.200299999999999</v>
      </c>
      <c r="I199" s="22">
        <v>-1.7687999999999999E-2</v>
      </c>
      <c r="J199" s="22">
        <v>189</v>
      </c>
      <c r="K199" s="22">
        <v>0.79742400000000002</v>
      </c>
      <c r="L199">
        <f t="shared" si="24"/>
        <v>17.687999999999999</v>
      </c>
      <c r="M199">
        <f t="shared" si="25"/>
        <v>14.121037919999999</v>
      </c>
      <c r="N199" s="9"/>
      <c r="O199" s="22">
        <v>0.851746</v>
      </c>
      <c r="P199" s="22">
        <v>70.497399999999999</v>
      </c>
      <c r="Q199" s="22">
        <v>-1.76697E-2</v>
      </c>
      <c r="R199" s="22">
        <v>189</v>
      </c>
      <c r="S199" s="22">
        <v>0.85082999999999998</v>
      </c>
      <c r="T199">
        <f t="shared" si="26"/>
        <v>17.669699999999999</v>
      </c>
      <c r="U199">
        <f t="shared" si="27"/>
        <v>15.0500962962</v>
      </c>
      <c r="X199" s="9"/>
      <c r="Y199" s="22">
        <v>0.79834000000000005</v>
      </c>
      <c r="Z199" s="22">
        <v>104.83199999999999</v>
      </c>
      <c r="AA199" s="22">
        <v>-1.7761200000000001E-2</v>
      </c>
      <c r="AB199" s="22">
        <v>189</v>
      </c>
      <c r="AC199" s="22">
        <v>0.79742400000000002</v>
      </c>
      <c r="AD199">
        <f t="shared" si="28"/>
        <v>17.761200000000002</v>
      </c>
      <c r="AE199">
        <f t="shared" si="29"/>
        <v>14.179476408000003</v>
      </c>
      <c r="AF199" s="9"/>
      <c r="AG199" s="22">
        <v>0.851746</v>
      </c>
      <c r="AH199" s="22">
        <v>139.28299999999999</v>
      </c>
      <c r="AI199" s="22">
        <v>-1.7785599999999999E-2</v>
      </c>
      <c r="AJ199" s="22">
        <v>189</v>
      </c>
      <c r="AK199" s="22">
        <v>0.85052499999999998</v>
      </c>
      <c r="AL199">
        <f t="shared" si="30"/>
        <v>17.785599999999999</v>
      </c>
      <c r="AM199">
        <f t="shared" si="31"/>
        <v>15.1488136576</v>
      </c>
      <c r="AP199" s="9"/>
      <c r="AQ199" s="22">
        <v>0.79834000000000005</v>
      </c>
      <c r="AR199" s="22">
        <v>173.494</v>
      </c>
      <c r="AS199" s="22">
        <v>-1.78192E-2</v>
      </c>
      <c r="AT199" s="22">
        <v>189</v>
      </c>
      <c r="AU199" s="22">
        <v>0.79742400000000002</v>
      </c>
      <c r="AV199">
        <f t="shared" si="32"/>
        <v>17.819199999999999</v>
      </c>
      <c r="AW199">
        <f t="shared" si="33"/>
        <v>14.225780128</v>
      </c>
      <c r="AX199" s="9"/>
      <c r="AY199" s="22">
        <v>0.851746</v>
      </c>
      <c r="AZ199" s="22">
        <v>207.87799999999999</v>
      </c>
      <c r="BA199" s="22">
        <v>-1.7810099999999999E-2</v>
      </c>
      <c r="BB199" s="22">
        <v>189</v>
      </c>
      <c r="BC199" s="22">
        <v>0.85021999999999998</v>
      </c>
      <c r="BD199">
        <f t="shared" si="34"/>
        <v>17.810099999999998</v>
      </c>
      <c r="BE199">
        <f t="shared" si="35"/>
        <v>15.169681434599999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0.79330400000000001</v>
      </c>
      <c r="H200" s="22">
        <v>36.2104</v>
      </c>
      <c r="I200" s="22">
        <v>-1.7694100000000001E-2</v>
      </c>
      <c r="J200" s="22">
        <v>190</v>
      </c>
      <c r="K200" s="22">
        <v>0.79223600000000005</v>
      </c>
      <c r="L200">
        <f t="shared" si="24"/>
        <v>17.694100000000002</v>
      </c>
      <c r="M200">
        <f t="shared" si="25"/>
        <v>14.036800306400002</v>
      </c>
      <c r="N200" s="9"/>
      <c r="O200" s="22">
        <v>0.85678100000000001</v>
      </c>
      <c r="P200" s="22">
        <v>70.507499999999993</v>
      </c>
      <c r="Q200" s="22">
        <v>-1.76697E-2</v>
      </c>
      <c r="R200" s="22">
        <v>190</v>
      </c>
      <c r="S200" s="22">
        <v>0.85601799999999995</v>
      </c>
      <c r="T200">
        <f t="shared" si="26"/>
        <v>17.669699999999999</v>
      </c>
      <c r="U200">
        <f t="shared" si="27"/>
        <v>15.1390632357</v>
      </c>
      <c r="X200" s="9"/>
      <c r="Y200" s="22">
        <v>0.79330400000000001</v>
      </c>
      <c r="Z200" s="22">
        <v>104.842</v>
      </c>
      <c r="AA200" s="22">
        <v>-1.77673E-2</v>
      </c>
      <c r="AB200" s="22">
        <v>190</v>
      </c>
      <c r="AC200" s="22">
        <v>0.79254199999999997</v>
      </c>
      <c r="AD200">
        <f t="shared" si="28"/>
        <v>17.767299999999999</v>
      </c>
      <c r="AE200">
        <f t="shared" si="29"/>
        <v>14.094870159199999</v>
      </c>
      <c r="AF200" s="9"/>
      <c r="AG200" s="22">
        <v>0.85678100000000001</v>
      </c>
      <c r="AH200" s="22">
        <v>139.29300000000001</v>
      </c>
      <c r="AI200" s="22">
        <v>-1.7782599999999999E-2</v>
      </c>
      <c r="AJ200" s="22">
        <v>190</v>
      </c>
      <c r="AK200" s="22">
        <v>0.85571299999999995</v>
      </c>
      <c r="AL200">
        <f t="shared" si="30"/>
        <v>17.782599999999999</v>
      </c>
      <c r="AM200">
        <f t="shared" si="31"/>
        <v>15.235793810599999</v>
      </c>
      <c r="AP200" s="9"/>
      <c r="AQ200" s="22">
        <v>0.79330400000000001</v>
      </c>
      <c r="AR200" s="22">
        <v>173.50399999999999</v>
      </c>
      <c r="AS200" s="22">
        <v>-1.78192E-2</v>
      </c>
      <c r="AT200" s="22">
        <v>190</v>
      </c>
      <c r="AU200" s="22">
        <v>0.79284699999999997</v>
      </c>
      <c r="AV200">
        <f t="shared" si="32"/>
        <v>17.819199999999999</v>
      </c>
      <c r="AW200">
        <f t="shared" si="33"/>
        <v>14.136042636799999</v>
      </c>
      <c r="AX200" s="9"/>
      <c r="AY200" s="22">
        <v>0.85678100000000001</v>
      </c>
      <c r="AZ200" s="22">
        <v>207.88800000000001</v>
      </c>
      <c r="BA200" s="22">
        <v>-1.7807E-2</v>
      </c>
      <c r="BB200" s="22">
        <v>190</v>
      </c>
      <c r="BC200" s="22">
        <v>0.85632299999999995</v>
      </c>
      <c r="BD200">
        <f t="shared" si="34"/>
        <v>17.806999999999999</v>
      </c>
      <c r="BE200">
        <f t="shared" si="35"/>
        <v>15.256699266999998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0.788269</v>
      </c>
      <c r="H201" s="22">
        <v>36.220399999999998</v>
      </c>
      <c r="I201" s="22">
        <v>-1.7703199999999999E-2</v>
      </c>
      <c r="J201" s="22">
        <v>191</v>
      </c>
      <c r="K201" s="22">
        <v>0.78643799999999997</v>
      </c>
      <c r="L201">
        <f t="shared" si="24"/>
        <v>17.703199999999999</v>
      </c>
      <c r="M201">
        <f t="shared" si="25"/>
        <v>13.9548837608</v>
      </c>
      <c r="N201" s="9"/>
      <c r="O201" s="22">
        <v>0.86181600000000003</v>
      </c>
      <c r="P201" s="22">
        <v>70.517600000000002</v>
      </c>
      <c r="Q201" s="22">
        <v>-1.7666600000000001E-2</v>
      </c>
      <c r="R201" s="22">
        <v>191</v>
      </c>
      <c r="S201" s="22">
        <v>0.86029100000000003</v>
      </c>
      <c r="T201">
        <f t="shared" si="26"/>
        <v>17.666600000000003</v>
      </c>
      <c r="U201">
        <f t="shared" si="27"/>
        <v>15.225358545600002</v>
      </c>
      <c r="X201" s="9"/>
      <c r="Y201" s="22">
        <v>0.788269</v>
      </c>
      <c r="Z201" s="22">
        <v>104.852</v>
      </c>
      <c r="AA201" s="22">
        <v>-1.7770399999999999E-2</v>
      </c>
      <c r="AB201" s="22">
        <v>191</v>
      </c>
      <c r="AC201" s="22">
        <v>0.787659</v>
      </c>
      <c r="AD201">
        <f t="shared" si="28"/>
        <v>17.770399999999999</v>
      </c>
      <c r="AE201">
        <f t="shared" si="29"/>
        <v>14.007855437599998</v>
      </c>
      <c r="AF201" s="9"/>
      <c r="AG201" s="22">
        <v>0.86181600000000003</v>
      </c>
      <c r="AH201" s="22">
        <v>139.303</v>
      </c>
      <c r="AI201" s="22">
        <v>-1.77795E-2</v>
      </c>
      <c r="AJ201" s="22">
        <v>191</v>
      </c>
      <c r="AK201" s="22">
        <v>0.86059600000000003</v>
      </c>
      <c r="AL201">
        <f t="shared" si="30"/>
        <v>17.779499999999999</v>
      </c>
      <c r="AM201">
        <f t="shared" si="31"/>
        <v>15.322657571999999</v>
      </c>
      <c r="AP201" s="9"/>
      <c r="AQ201" s="22">
        <v>0.788269</v>
      </c>
      <c r="AR201" s="22">
        <v>173.51400000000001</v>
      </c>
      <c r="AS201" s="22">
        <v>-1.7822299999999999E-2</v>
      </c>
      <c r="AT201" s="22">
        <v>191</v>
      </c>
      <c r="AU201" s="22">
        <v>0.787659</v>
      </c>
      <c r="AV201">
        <f t="shared" si="32"/>
        <v>17.822299999999998</v>
      </c>
      <c r="AW201">
        <f t="shared" si="33"/>
        <v>14.048766598699999</v>
      </c>
      <c r="AX201" s="9"/>
      <c r="AY201" s="22">
        <v>0.86181600000000003</v>
      </c>
      <c r="AZ201" s="22">
        <v>207.898</v>
      </c>
      <c r="BA201" s="22">
        <v>-1.7800900000000001E-2</v>
      </c>
      <c r="BB201" s="22">
        <v>191</v>
      </c>
      <c r="BC201" s="22">
        <v>0.86090100000000003</v>
      </c>
      <c r="BD201">
        <f t="shared" si="34"/>
        <v>17.800900000000002</v>
      </c>
      <c r="BE201">
        <f t="shared" si="35"/>
        <v>15.341100434400003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0.78323399999999999</v>
      </c>
      <c r="H202" s="22">
        <v>36.230499999999999</v>
      </c>
      <c r="I202" s="22">
        <v>-1.7703199999999999E-2</v>
      </c>
      <c r="J202" s="22">
        <v>192</v>
      </c>
      <c r="K202" s="22">
        <v>0.78247100000000003</v>
      </c>
      <c r="L202">
        <f t="shared" si="24"/>
        <v>17.703199999999999</v>
      </c>
      <c r="M202">
        <f t="shared" si="25"/>
        <v>13.865748148799998</v>
      </c>
      <c r="N202" s="9"/>
      <c r="O202" s="22">
        <v>0.86685199999999996</v>
      </c>
      <c r="P202" s="22">
        <v>70.527600000000007</v>
      </c>
      <c r="Q202" s="22">
        <v>-1.7660499999999999E-2</v>
      </c>
      <c r="R202" s="22">
        <v>192</v>
      </c>
      <c r="S202" s="22">
        <v>0.866089</v>
      </c>
      <c r="T202">
        <f t="shared" si="26"/>
        <v>17.660499999999999</v>
      </c>
      <c r="U202">
        <f t="shared" si="27"/>
        <v>15.309039745999998</v>
      </c>
      <c r="X202" s="9"/>
      <c r="Y202" s="22">
        <v>0.78323399999999999</v>
      </c>
      <c r="Z202" s="22">
        <v>104.86199999999999</v>
      </c>
      <c r="AA202" s="22">
        <v>-1.7770399999999999E-2</v>
      </c>
      <c r="AB202" s="22">
        <v>192</v>
      </c>
      <c r="AC202" s="22">
        <v>0.78277600000000003</v>
      </c>
      <c r="AD202">
        <f t="shared" si="28"/>
        <v>17.770399999999999</v>
      </c>
      <c r="AE202">
        <f t="shared" si="29"/>
        <v>13.918381473599998</v>
      </c>
      <c r="AF202" s="9"/>
      <c r="AG202" s="22">
        <v>0.86685199999999996</v>
      </c>
      <c r="AH202" s="22">
        <v>139.31299999999999</v>
      </c>
      <c r="AI202" s="22">
        <v>-1.7776500000000001E-2</v>
      </c>
      <c r="AJ202" s="22">
        <v>192</v>
      </c>
      <c r="AK202" s="22">
        <v>0.866394</v>
      </c>
      <c r="AL202">
        <f t="shared" si="30"/>
        <v>17.776500000000002</v>
      </c>
      <c r="AM202">
        <f t="shared" si="31"/>
        <v>15.409594578000002</v>
      </c>
      <c r="AP202" s="9"/>
      <c r="AQ202" s="22">
        <v>0.78323399999999999</v>
      </c>
      <c r="AR202" s="22">
        <v>173.524</v>
      </c>
      <c r="AS202" s="22">
        <v>-1.7822299999999999E-2</v>
      </c>
      <c r="AT202" s="22">
        <v>192</v>
      </c>
      <c r="AU202" s="22">
        <v>0.78277600000000003</v>
      </c>
      <c r="AV202">
        <f t="shared" si="32"/>
        <v>17.822299999999998</v>
      </c>
      <c r="AW202">
        <f t="shared" si="33"/>
        <v>13.959031318199999</v>
      </c>
      <c r="AX202" s="9"/>
      <c r="AY202" s="22">
        <v>0.86685199999999996</v>
      </c>
      <c r="AZ202" s="22">
        <v>207.90799999999999</v>
      </c>
      <c r="BA202" s="22">
        <v>-1.7797899999999998E-2</v>
      </c>
      <c r="BB202" s="22">
        <v>192</v>
      </c>
      <c r="BC202" s="22">
        <v>0.866089</v>
      </c>
      <c r="BD202">
        <f t="shared" si="34"/>
        <v>17.797899999999998</v>
      </c>
      <c r="BE202">
        <f t="shared" si="35"/>
        <v>15.428145210799999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0.77819799999999995</v>
      </c>
      <c r="H203" s="22">
        <v>36.240600000000001</v>
      </c>
      <c r="I203" s="22">
        <v>-1.7703199999999999E-2</v>
      </c>
      <c r="J203" s="22">
        <v>193</v>
      </c>
      <c r="K203" s="22">
        <v>0.77728299999999995</v>
      </c>
      <c r="L203">
        <f t="shared" si="24"/>
        <v>17.703199999999999</v>
      </c>
      <c r="M203">
        <f t="shared" si="25"/>
        <v>13.776594833599999</v>
      </c>
      <c r="N203" s="9"/>
      <c r="O203" s="22">
        <v>0.87188699999999997</v>
      </c>
      <c r="P203" s="22">
        <v>70.537700000000001</v>
      </c>
      <c r="Q203" s="22">
        <v>-1.7654400000000001E-2</v>
      </c>
      <c r="R203" s="22">
        <v>193</v>
      </c>
      <c r="S203" s="22">
        <v>0.87158199999999997</v>
      </c>
      <c r="T203">
        <f t="shared" si="26"/>
        <v>17.654399999999999</v>
      </c>
      <c r="U203">
        <f t="shared" si="27"/>
        <v>15.392641852799999</v>
      </c>
      <c r="X203" s="9"/>
      <c r="Y203" s="22">
        <v>0.77819799999999995</v>
      </c>
      <c r="Z203" s="22">
        <v>104.872</v>
      </c>
      <c r="AA203" s="22">
        <v>-1.7773400000000002E-2</v>
      </c>
      <c r="AB203" s="22">
        <v>193</v>
      </c>
      <c r="AC203" s="22">
        <v>0.77758799999999995</v>
      </c>
      <c r="AD203">
        <f t="shared" si="28"/>
        <v>17.773400000000002</v>
      </c>
      <c r="AE203">
        <f t="shared" si="29"/>
        <v>13.831224333200002</v>
      </c>
      <c r="AF203" s="9"/>
      <c r="AG203" s="22">
        <v>0.87188699999999997</v>
      </c>
      <c r="AH203" s="22">
        <v>139.32300000000001</v>
      </c>
      <c r="AI203" s="22">
        <v>-1.7770399999999999E-2</v>
      </c>
      <c r="AJ203" s="22">
        <v>193</v>
      </c>
      <c r="AK203" s="22">
        <v>0.87097199999999997</v>
      </c>
      <c r="AL203">
        <f t="shared" si="30"/>
        <v>17.770399999999999</v>
      </c>
      <c r="AM203">
        <f t="shared" si="31"/>
        <v>15.493780744799999</v>
      </c>
      <c r="AP203" s="9"/>
      <c r="AQ203" s="22">
        <v>0.77819799999999995</v>
      </c>
      <c r="AR203" s="22">
        <v>173.53399999999999</v>
      </c>
      <c r="AS203" s="22">
        <v>-1.7822299999999999E-2</v>
      </c>
      <c r="AT203" s="22">
        <v>193</v>
      </c>
      <c r="AU203" s="22">
        <v>0.77728299999999995</v>
      </c>
      <c r="AV203">
        <f t="shared" si="32"/>
        <v>17.822299999999998</v>
      </c>
      <c r="AW203">
        <f t="shared" si="33"/>
        <v>13.869278215399998</v>
      </c>
      <c r="AX203" s="9"/>
      <c r="AY203" s="22">
        <v>0.87188699999999997</v>
      </c>
      <c r="AZ203" s="22">
        <v>207.91800000000001</v>
      </c>
      <c r="BA203" s="22">
        <v>-1.7797899999999998E-2</v>
      </c>
      <c r="BB203" s="22">
        <v>193</v>
      </c>
      <c r="BC203" s="22">
        <v>0.87127699999999997</v>
      </c>
      <c r="BD203">
        <f t="shared" si="34"/>
        <v>17.797899999999998</v>
      </c>
      <c r="BE203">
        <f t="shared" si="35"/>
        <v>15.517757637299997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0.77316300000000004</v>
      </c>
      <c r="H204" s="22">
        <v>36.250599999999999</v>
      </c>
      <c r="I204" s="22">
        <v>-1.77094E-2</v>
      </c>
      <c r="J204" s="22">
        <v>194</v>
      </c>
      <c r="K204" s="22">
        <v>0.77239999999999998</v>
      </c>
      <c r="L204">
        <f t="shared" ref="L204:L267" si="36">-I204/$F$2*1000</f>
        <v>17.709399999999999</v>
      </c>
      <c r="M204">
        <f t="shared" ref="M204:M267" si="37">L204*G204</f>
        <v>13.692252832199999</v>
      </c>
      <c r="N204" s="9"/>
      <c r="O204" s="22">
        <v>0.87692300000000001</v>
      </c>
      <c r="P204" s="22">
        <v>70.547799999999995</v>
      </c>
      <c r="Q204" s="22">
        <v>-1.7651400000000001E-2</v>
      </c>
      <c r="R204" s="22">
        <v>194</v>
      </c>
      <c r="S204" s="22">
        <v>0.87616000000000005</v>
      </c>
      <c r="T204">
        <f t="shared" ref="T204:T267" si="38">-Q204/$F$2*1000</f>
        <v>17.651400000000002</v>
      </c>
      <c r="U204">
        <f t="shared" ref="U204:U267" si="39">T204*O204</f>
        <v>15.478918642200002</v>
      </c>
      <c r="X204" s="9"/>
      <c r="Y204" s="22">
        <v>0.77316300000000004</v>
      </c>
      <c r="Z204" s="22">
        <v>104.88200000000001</v>
      </c>
      <c r="AA204" s="22">
        <v>-1.7773400000000002E-2</v>
      </c>
      <c r="AB204" s="22">
        <v>194</v>
      </c>
      <c r="AC204" s="22">
        <v>0.77239999999999998</v>
      </c>
      <c r="AD204">
        <f t="shared" ref="AD204:AD267" si="40">-AA204/$F$2*1000</f>
        <v>17.773400000000002</v>
      </c>
      <c r="AE204">
        <f t="shared" ref="AE204:AE267" si="41">AD204*Y204</f>
        <v>13.741735264200003</v>
      </c>
      <c r="AF204" s="9"/>
      <c r="AG204" s="22">
        <v>0.87692300000000001</v>
      </c>
      <c r="AH204" s="22">
        <v>139.333</v>
      </c>
      <c r="AI204" s="22">
        <v>-1.7770399999999999E-2</v>
      </c>
      <c r="AJ204" s="22">
        <v>194</v>
      </c>
      <c r="AK204" s="22">
        <v>0.87554900000000002</v>
      </c>
      <c r="AL204">
        <f t="shared" ref="AL204:AL267" si="42">-AI204/$F$2*1000</f>
        <v>17.770399999999999</v>
      </c>
      <c r="AM204">
        <f t="shared" ref="AM204:AM267" si="43">AL204*AG204</f>
        <v>15.5832724792</v>
      </c>
      <c r="AP204" s="9"/>
      <c r="AQ204" s="22">
        <v>0.77316300000000004</v>
      </c>
      <c r="AR204" s="22">
        <v>173.54400000000001</v>
      </c>
      <c r="AS204" s="22">
        <v>-1.7825299999999999E-2</v>
      </c>
      <c r="AT204" s="22">
        <v>194</v>
      </c>
      <c r="AU204" s="22">
        <v>0.77239999999999998</v>
      </c>
      <c r="AV204">
        <f t="shared" ref="AV204:AV267" si="44">-AS204/$F$2*1000</f>
        <v>17.825299999999999</v>
      </c>
      <c r="AW204">
        <f t="shared" ref="AW204:AW267" si="45">AV204*AQ204</f>
        <v>13.7818624239</v>
      </c>
      <c r="AX204" s="9"/>
      <c r="AY204" s="22">
        <v>0.87692300000000001</v>
      </c>
      <c r="AZ204" s="22">
        <v>207.928</v>
      </c>
      <c r="BA204" s="22">
        <v>-1.7791700000000001E-2</v>
      </c>
      <c r="BB204" s="22">
        <v>194</v>
      </c>
      <c r="BC204" s="22">
        <v>0.87616000000000005</v>
      </c>
      <c r="BD204">
        <f t="shared" ref="BD204:BD267" si="46">-BA204/$F$2*1000</f>
        <v>17.791700000000002</v>
      </c>
      <c r="BE204">
        <f t="shared" ref="BE204:BE267" si="47">BD204*AY204</f>
        <v>15.601950939100002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0.768127</v>
      </c>
      <c r="H205" s="22">
        <v>36.2607</v>
      </c>
      <c r="I205" s="22">
        <v>-1.7715499999999999E-2</v>
      </c>
      <c r="J205" s="22">
        <v>195</v>
      </c>
      <c r="K205" s="22">
        <v>0.76690700000000001</v>
      </c>
      <c r="L205">
        <f t="shared" si="36"/>
        <v>17.715499999999999</v>
      </c>
      <c r="M205">
        <f t="shared" si="37"/>
        <v>13.6077538685</v>
      </c>
      <c r="N205" s="9"/>
      <c r="O205" s="22">
        <v>0.88195800000000002</v>
      </c>
      <c r="P205" s="22">
        <v>70.557900000000004</v>
      </c>
      <c r="Q205" s="22">
        <v>-1.7651400000000001E-2</v>
      </c>
      <c r="R205" s="22">
        <v>195</v>
      </c>
      <c r="S205" s="22">
        <v>0.88043199999999999</v>
      </c>
      <c r="T205">
        <f t="shared" si="38"/>
        <v>17.651400000000002</v>
      </c>
      <c r="U205">
        <f t="shared" si="39"/>
        <v>15.567793441200003</v>
      </c>
      <c r="X205" s="9"/>
      <c r="Y205" s="22">
        <v>0.768127</v>
      </c>
      <c r="Z205" s="22">
        <v>104.892</v>
      </c>
      <c r="AA205" s="22">
        <v>-1.77795E-2</v>
      </c>
      <c r="AB205" s="22">
        <v>195</v>
      </c>
      <c r="AC205" s="22">
        <v>0.767822</v>
      </c>
      <c r="AD205">
        <f t="shared" si="40"/>
        <v>17.779499999999999</v>
      </c>
      <c r="AE205">
        <f t="shared" si="41"/>
        <v>13.656913996499998</v>
      </c>
      <c r="AF205" s="9"/>
      <c r="AG205" s="22">
        <v>0.88195800000000002</v>
      </c>
      <c r="AH205" s="22">
        <v>139.34299999999999</v>
      </c>
      <c r="AI205" s="22">
        <v>-1.77673E-2</v>
      </c>
      <c r="AJ205" s="22">
        <v>195</v>
      </c>
      <c r="AK205" s="22">
        <v>0.88073699999999999</v>
      </c>
      <c r="AL205">
        <f t="shared" si="42"/>
        <v>17.767299999999999</v>
      </c>
      <c r="AM205">
        <f t="shared" si="43"/>
        <v>15.670012373399999</v>
      </c>
      <c r="AP205" s="9"/>
      <c r="AQ205" s="22">
        <v>0.768127</v>
      </c>
      <c r="AR205" s="22">
        <v>173.554</v>
      </c>
      <c r="AS205" s="22">
        <v>-1.7831400000000001E-2</v>
      </c>
      <c r="AT205" s="22">
        <v>195</v>
      </c>
      <c r="AU205" s="22">
        <v>0.76690700000000001</v>
      </c>
      <c r="AV205">
        <f t="shared" si="44"/>
        <v>17.831400000000002</v>
      </c>
      <c r="AW205">
        <f t="shared" si="45"/>
        <v>13.696779787800002</v>
      </c>
      <c r="AX205" s="9"/>
      <c r="AY205" s="22">
        <v>0.88195800000000002</v>
      </c>
      <c r="AZ205" s="22">
        <v>207.93799999999999</v>
      </c>
      <c r="BA205" s="22">
        <v>-1.7788700000000001E-2</v>
      </c>
      <c r="BB205" s="22">
        <v>195</v>
      </c>
      <c r="BC205" s="22">
        <v>0.88043199999999999</v>
      </c>
      <c r="BD205">
        <f t="shared" si="46"/>
        <v>17.788700000000002</v>
      </c>
      <c r="BE205">
        <f t="shared" si="47"/>
        <v>15.688886274600002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0.76309199999999999</v>
      </c>
      <c r="H206" s="22">
        <v>36.270800000000001</v>
      </c>
      <c r="I206" s="22">
        <v>-1.7715499999999999E-2</v>
      </c>
      <c r="J206" s="22">
        <v>196</v>
      </c>
      <c r="K206" s="22">
        <v>0.76202400000000003</v>
      </c>
      <c r="L206">
        <f t="shared" si="36"/>
        <v>17.715499999999999</v>
      </c>
      <c r="M206">
        <f t="shared" si="37"/>
        <v>13.518556325999999</v>
      </c>
      <c r="N206" s="9"/>
      <c r="O206" s="22">
        <v>0.88699300000000003</v>
      </c>
      <c r="P206" s="22">
        <v>70.567899999999995</v>
      </c>
      <c r="Q206" s="22">
        <v>-1.7648299999999999E-2</v>
      </c>
      <c r="R206" s="22">
        <v>196</v>
      </c>
      <c r="S206" s="22">
        <v>0.88592499999999996</v>
      </c>
      <c r="T206">
        <f t="shared" si="38"/>
        <v>17.648299999999999</v>
      </c>
      <c r="U206">
        <f t="shared" si="39"/>
        <v>15.653918561899999</v>
      </c>
      <c r="X206" s="9"/>
      <c r="Y206" s="22">
        <v>0.76309199999999999</v>
      </c>
      <c r="Z206" s="22">
        <v>104.902</v>
      </c>
      <c r="AA206" s="22">
        <v>-1.77795E-2</v>
      </c>
      <c r="AB206" s="22">
        <v>196</v>
      </c>
      <c r="AC206" s="22">
        <v>0.76232900000000003</v>
      </c>
      <c r="AD206">
        <f t="shared" si="40"/>
        <v>17.779499999999999</v>
      </c>
      <c r="AE206">
        <f t="shared" si="41"/>
        <v>13.567394213999998</v>
      </c>
      <c r="AF206" s="9"/>
      <c r="AG206" s="22">
        <v>0.88699300000000003</v>
      </c>
      <c r="AH206" s="22">
        <v>139.35300000000001</v>
      </c>
      <c r="AI206" s="22">
        <v>-1.7758199999999998E-2</v>
      </c>
      <c r="AJ206" s="22">
        <v>196</v>
      </c>
      <c r="AK206" s="22">
        <v>0.88561999999999996</v>
      </c>
      <c r="AL206">
        <f t="shared" si="42"/>
        <v>17.758199999999999</v>
      </c>
      <c r="AM206">
        <f t="shared" si="43"/>
        <v>15.7513990926</v>
      </c>
      <c r="AP206" s="9"/>
      <c r="AQ206" s="22">
        <v>0.76309199999999999</v>
      </c>
      <c r="AR206" s="22">
        <v>173.56399999999999</v>
      </c>
      <c r="AS206" s="22">
        <v>-1.7837499999999999E-2</v>
      </c>
      <c r="AT206" s="22">
        <v>196</v>
      </c>
      <c r="AU206" s="22">
        <v>0.76232900000000003</v>
      </c>
      <c r="AV206">
        <f t="shared" si="44"/>
        <v>17.837499999999999</v>
      </c>
      <c r="AW206">
        <f t="shared" si="45"/>
        <v>13.611653549999998</v>
      </c>
      <c r="AX206" s="9"/>
      <c r="AY206" s="22">
        <v>0.88699300000000003</v>
      </c>
      <c r="AZ206" s="22">
        <v>207.94900000000001</v>
      </c>
      <c r="BA206" s="22">
        <v>-1.7785599999999999E-2</v>
      </c>
      <c r="BB206" s="22">
        <v>196</v>
      </c>
      <c r="BC206" s="22">
        <v>0.88592499999999996</v>
      </c>
      <c r="BD206">
        <f t="shared" si="46"/>
        <v>17.785599999999999</v>
      </c>
      <c r="BE206">
        <f t="shared" si="47"/>
        <v>15.7757027008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0.75805699999999998</v>
      </c>
      <c r="H207" s="22">
        <v>36.280900000000003</v>
      </c>
      <c r="I207" s="22">
        <v>-1.7715499999999999E-2</v>
      </c>
      <c r="J207" s="22">
        <v>197</v>
      </c>
      <c r="K207" s="22">
        <v>0.75714099999999995</v>
      </c>
      <c r="L207">
        <f t="shared" si="36"/>
        <v>17.715499999999999</v>
      </c>
      <c r="M207">
        <f t="shared" si="37"/>
        <v>13.429358783499998</v>
      </c>
      <c r="N207" s="9"/>
      <c r="O207" s="22">
        <v>0.89202899999999996</v>
      </c>
      <c r="P207" s="22">
        <v>70.578000000000003</v>
      </c>
      <c r="Q207" s="22">
        <v>-1.7648299999999999E-2</v>
      </c>
      <c r="R207" s="22">
        <v>197</v>
      </c>
      <c r="S207" s="22">
        <v>0.89080800000000004</v>
      </c>
      <c r="T207">
        <f t="shared" si="38"/>
        <v>17.648299999999999</v>
      </c>
      <c r="U207">
        <f t="shared" si="39"/>
        <v>15.742795400699999</v>
      </c>
      <c r="X207" s="9"/>
      <c r="Y207" s="22">
        <v>0.75805699999999998</v>
      </c>
      <c r="Z207" s="22">
        <v>104.91200000000001</v>
      </c>
      <c r="AA207" s="22">
        <v>-1.77795E-2</v>
      </c>
      <c r="AB207" s="22">
        <v>197</v>
      </c>
      <c r="AC207" s="22">
        <v>0.75653099999999995</v>
      </c>
      <c r="AD207">
        <f t="shared" si="40"/>
        <v>17.779499999999999</v>
      </c>
      <c r="AE207">
        <f t="shared" si="41"/>
        <v>13.477874431499998</v>
      </c>
      <c r="AF207" s="9"/>
      <c r="AG207" s="22">
        <v>0.89202899999999996</v>
      </c>
      <c r="AH207" s="22">
        <v>139.363</v>
      </c>
      <c r="AI207" s="22">
        <v>-1.7758199999999998E-2</v>
      </c>
      <c r="AJ207" s="22">
        <v>197</v>
      </c>
      <c r="AK207" s="22">
        <v>0.89111300000000004</v>
      </c>
      <c r="AL207">
        <f t="shared" si="42"/>
        <v>17.758199999999999</v>
      </c>
      <c r="AM207">
        <f t="shared" si="43"/>
        <v>15.840829387799998</v>
      </c>
      <c r="AP207" s="9"/>
      <c r="AQ207" s="22">
        <v>0.75805699999999998</v>
      </c>
      <c r="AR207" s="22">
        <v>173.57400000000001</v>
      </c>
      <c r="AS207" s="22">
        <v>-1.78345E-2</v>
      </c>
      <c r="AT207" s="22">
        <v>197</v>
      </c>
      <c r="AU207" s="22">
        <v>0.75683599999999995</v>
      </c>
      <c r="AV207">
        <f t="shared" si="44"/>
        <v>17.834499999999998</v>
      </c>
      <c r="AW207">
        <f t="shared" si="45"/>
        <v>13.519567566499999</v>
      </c>
      <c r="AX207" s="9"/>
      <c r="AY207" s="22">
        <v>0.89202899999999996</v>
      </c>
      <c r="AZ207" s="22">
        <v>207.959</v>
      </c>
      <c r="BA207" s="22">
        <v>-1.7782599999999999E-2</v>
      </c>
      <c r="BB207" s="22">
        <v>197</v>
      </c>
      <c r="BC207" s="22">
        <v>0.89111300000000004</v>
      </c>
      <c r="BD207">
        <f t="shared" si="46"/>
        <v>17.782599999999999</v>
      </c>
      <c r="BE207">
        <f t="shared" si="47"/>
        <v>15.862594895399997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0.75302100000000005</v>
      </c>
      <c r="H208" s="22">
        <v>36.290900000000001</v>
      </c>
      <c r="I208" s="22">
        <v>-1.77246E-2</v>
      </c>
      <c r="J208" s="22">
        <v>198</v>
      </c>
      <c r="K208" s="22">
        <v>0.75256299999999998</v>
      </c>
      <c r="L208">
        <f t="shared" si="36"/>
        <v>17.724599999999999</v>
      </c>
      <c r="M208">
        <f t="shared" si="37"/>
        <v>13.3469960166</v>
      </c>
      <c r="N208" s="9"/>
      <c r="O208" s="22">
        <v>0.89706399999999997</v>
      </c>
      <c r="P208" s="22">
        <v>70.588099999999997</v>
      </c>
      <c r="Q208" s="22">
        <v>-1.7648299999999999E-2</v>
      </c>
      <c r="R208" s="22">
        <v>198</v>
      </c>
      <c r="S208" s="22">
        <v>0.89599600000000001</v>
      </c>
      <c r="T208">
        <f t="shared" si="38"/>
        <v>17.648299999999999</v>
      </c>
      <c r="U208">
        <f t="shared" si="39"/>
        <v>15.831654591199998</v>
      </c>
      <c r="X208" s="9"/>
      <c r="Y208" s="22">
        <v>0.75302100000000005</v>
      </c>
      <c r="Z208" s="22">
        <v>104.922</v>
      </c>
      <c r="AA208" s="22">
        <v>-1.7785599999999999E-2</v>
      </c>
      <c r="AB208" s="22">
        <v>198</v>
      </c>
      <c r="AC208" s="22">
        <v>0.75286900000000001</v>
      </c>
      <c r="AD208">
        <f t="shared" si="40"/>
        <v>17.785599999999999</v>
      </c>
      <c r="AE208">
        <f t="shared" si="41"/>
        <v>13.3929302976</v>
      </c>
      <c r="AF208" s="9"/>
      <c r="AG208" s="22">
        <v>0.89706399999999997</v>
      </c>
      <c r="AH208" s="22">
        <v>139.37299999999999</v>
      </c>
      <c r="AI208" s="22">
        <v>-1.7755099999999999E-2</v>
      </c>
      <c r="AJ208" s="22">
        <v>198</v>
      </c>
      <c r="AK208" s="22">
        <v>0.89599600000000001</v>
      </c>
      <c r="AL208">
        <f t="shared" si="42"/>
        <v>17.755099999999999</v>
      </c>
      <c r="AM208">
        <f t="shared" si="43"/>
        <v>15.927461026399998</v>
      </c>
      <c r="AP208" s="9"/>
      <c r="AQ208" s="22">
        <v>0.75302100000000005</v>
      </c>
      <c r="AR208" s="22">
        <v>173.584</v>
      </c>
      <c r="AS208" s="22">
        <v>-1.7840600000000002E-2</v>
      </c>
      <c r="AT208" s="22">
        <v>198</v>
      </c>
      <c r="AU208" s="22">
        <v>0.75225799999999998</v>
      </c>
      <c r="AV208">
        <f t="shared" si="44"/>
        <v>17.840600000000002</v>
      </c>
      <c r="AW208">
        <f t="shared" si="45"/>
        <v>13.434346452600002</v>
      </c>
      <c r="AX208" s="9"/>
      <c r="AY208" s="22">
        <v>0.89706399999999997</v>
      </c>
      <c r="AZ208" s="22">
        <v>207.96899999999999</v>
      </c>
      <c r="BA208" s="22">
        <v>-1.7782599999999999E-2</v>
      </c>
      <c r="BB208" s="22">
        <v>198</v>
      </c>
      <c r="BC208" s="22">
        <v>0.89630100000000001</v>
      </c>
      <c r="BD208">
        <f t="shared" si="46"/>
        <v>17.782599999999999</v>
      </c>
      <c r="BE208">
        <f t="shared" si="47"/>
        <v>15.952130286399997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0.74798600000000004</v>
      </c>
      <c r="H209" s="22">
        <v>36.301000000000002</v>
      </c>
      <c r="I209" s="22">
        <v>-1.7715499999999999E-2</v>
      </c>
      <c r="J209" s="22">
        <v>199</v>
      </c>
      <c r="K209" s="22">
        <v>0.74731400000000003</v>
      </c>
      <c r="L209">
        <f t="shared" si="36"/>
        <v>17.715499999999999</v>
      </c>
      <c r="M209">
        <f t="shared" si="37"/>
        <v>13.250945982999999</v>
      </c>
      <c r="N209" s="9"/>
      <c r="O209" s="22">
        <v>0.90210000000000001</v>
      </c>
      <c r="P209" s="22">
        <v>70.598100000000002</v>
      </c>
      <c r="Q209" s="22">
        <v>-1.7645299999999999E-2</v>
      </c>
      <c r="R209" s="22">
        <v>199</v>
      </c>
      <c r="S209" s="22">
        <v>0.90087899999999999</v>
      </c>
      <c r="T209">
        <f t="shared" si="38"/>
        <v>17.645299999999999</v>
      </c>
      <c r="U209">
        <f t="shared" si="39"/>
        <v>15.917825129999999</v>
      </c>
      <c r="X209" s="9"/>
      <c r="Y209" s="22">
        <v>0.74798600000000004</v>
      </c>
      <c r="Z209" s="22">
        <v>104.932</v>
      </c>
      <c r="AA209" s="22">
        <v>-1.7782599999999999E-2</v>
      </c>
      <c r="AB209" s="22">
        <v>199</v>
      </c>
      <c r="AC209" s="22">
        <v>0.74725299999999995</v>
      </c>
      <c r="AD209">
        <f t="shared" si="40"/>
        <v>17.782599999999999</v>
      </c>
      <c r="AE209">
        <f t="shared" si="41"/>
        <v>13.301135843599999</v>
      </c>
      <c r="AF209" s="9"/>
      <c r="AG209" s="22">
        <v>0.90210000000000001</v>
      </c>
      <c r="AH209" s="22">
        <v>139.38300000000001</v>
      </c>
      <c r="AI209" s="22">
        <v>-1.7749000000000001E-2</v>
      </c>
      <c r="AJ209" s="22">
        <v>199</v>
      </c>
      <c r="AK209" s="22">
        <v>0.90148899999999998</v>
      </c>
      <c r="AL209">
        <f t="shared" si="42"/>
        <v>17.749000000000002</v>
      </c>
      <c r="AM209">
        <f t="shared" si="43"/>
        <v>16.011372900000001</v>
      </c>
      <c r="AP209" s="9"/>
      <c r="AQ209" s="22">
        <v>0.74798600000000004</v>
      </c>
      <c r="AR209" s="22">
        <v>173.595</v>
      </c>
      <c r="AS209" s="22">
        <v>-1.7843600000000001E-2</v>
      </c>
      <c r="AT209" s="22">
        <v>199</v>
      </c>
      <c r="AU209" s="22">
        <v>0.74725299999999995</v>
      </c>
      <c r="AV209">
        <f t="shared" si="44"/>
        <v>17.843600000000002</v>
      </c>
      <c r="AW209">
        <f t="shared" si="45"/>
        <v>13.346762989600002</v>
      </c>
      <c r="AX209" s="9"/>
      <c r="AY209" s="22">
        <v>0.90210000000000001</v>
      </c>
      <c r="AZ209" s="22">
        <v>207.97900000000001</v>
      </c>
      <c r="BA209" s="22">
        <v>-1.7776500000000001E-2</v>
      </c>
      <c r="BB209" s="22">
        <v>199</v>
      </c>
      <c r="BC209" s="22">
        <v>0.90118399999999999</v>
      </c>
      <c r="BD209">
        <f t="shared" si="46"/>
        <v>17.776500000000002</v>
      </c>
      <c r="BE209">
        <f t="shared" si="47"/>
        <v>16.036180650000002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0.74295</v>
      </c>
      <c r="H210" s="22">
        <v>36.311100000000003</v>
      </c>
      <c r="I210" s="22">
        <v>-1.77246E-2</v>
      </c>
      <c r="J210" s="22">
        <v>200</v>
      </c>
      <c r="K210" s="22">
        <v>0.74249299999999996</v>
      </c>
      <c r="L210">
        <f t="shared" si="36"/>
        <v>17.724599999999999</v>
      </c>
      <c r="M210">
        <f t="shared" si="37"/>
        <v>13.168491569999999</v>
      </c>
      <c r="N210" s="9"/>
      <c r="O210" s="22">
        <v>0.90713500000000002</v>
      </c>
      <c r="P210" s="22">
        <v>70.608199999999997</v>
      </c>
      <c r="Q210" s="22">
        <v>-1.7648299999999999E-2</v>
      </c>
      <c r="R210" s="22">
        <v>200</v>
      </c>
      <c r="S210" s="22">
        <v>0.90545699999999996</v>
      </c>
      <c r="T210">
        <f t="shared" si="38"/>
        <v>17.648299999999999</v>
      </c>
      <c r="U210">
        <f t="shared" si="39"/>
        <v>16.0093906205</v>
      </c>
      <c r="X210" s="9"/>
      <c r="Y210" s="22">
        <v>0.74295</v>
      </c>
      <c r="Z210" s="22">
        <v>104.94199999999999</v>
      </c>
      <c r="AA210" s="22">
        <v>-1.7785599999999999E-2</v>
      </c>
      <c r="AB210" s="22">
        <v>200</v>
      </c>
      <c r="AC210" s="22">
        <v>0.74234</v>
      </c>
      <c r="AD210">
        <f t="shared" si="40"/>
        <v>17.785599999999999</v>
      </c>
      <c r="AE210">
        <f t="shared" si="41"/>
        <v>13.213811519999998</v>
      </c>
      <c r="AF210" s="9"/>
      <c r="AG210" s="22">
        <v>0.90713500000000002</v>
      </c>
      <c r="AH210" s="22">
        <v>139.39400000000001</v>
      </c>
      <c r="AI210" s="22">
        <v>-1.77521E-2</v>
      </c>
      <c r="AJ210" s="22">
        <v>200</v>
      </c>
      <c r="AK210" s="22">
        <v>0.90637199999999996</v>
      </c>
      <c r="AL210">
        <f t="shared" si="42"/>
        <v>17.752099999999999</v>
      </c>
      <c r="AM210">
        <f t="shared" si="43"/>
        <v>16.103551233499999</v>
      </c>
      <c r="AP210" s="9"/>
      <c r="AQ210" s="22">
        <v>0.74295</v>
      </c>
      <c r="AR210" s="22">
        <v>173.60499999999999</v>
      </c>
      <c r="AS210" s="22">
        <v>-1.7843600000000001E-2</v>
      </c>
      <c r="AT210" s="22">
        <v>200</v>
      </c>
      <c r="AU210" s="22">
        <v>0.74231000000000003</v>
      </c>
      <c r="AV210">
        <f t="shared" si="44"/>
        <v>17.843600000000002</v>
      </c>
      <c r="AW210">
        <f t="shared" si="45"/>
        <v>13.256902620000002</v>
      </c>
      <c r="AX210" s="9"/>
      <c r="AY210" s="22">
        <v>0.90713500000000002</v>
      </c>
      <c r="AZ210" s="22">
        <v>207.989</v>
      </c>
      <c r="BA210" s="22">
        <v>-1.7773400000000002E-2</v>
      </c>
      <c r="BB210" s="22">
        <v>200</v>
      </c>
      <c r="BC210" s="22">
        <v>0.90606699999999996</v>
      </c>
      <c r="BD210">
        <f t="shared" si="46"/>
        <v>17.773400000000002</v>
      </c>
      <c r="BE210">
        <f t="shared" si="47"/>
        <v>16.122873209000002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0.73791499999999999</v>
      </c>
      <c r="H211" s="22">
        <v>36.321100000000001</v>
      </c>
      <c r="I211" s="22">
        <v>-1.7730699999999999E-2</v>
      </c>
      <c r="J211" s="22">
        <v>201</v>
      </c>
      <c r="K211" s="22">
        <v>0.73706099999999997</v>
      </c>
      <c r="L211">
        <f t="shared" si="36"/>
        <v>17.730699999999999</v>
      </c>
      <c r="M211">
        <f t="shared" si="37"/>
        <v>13.083749490499999</v>
      </c>
      <c r="N211" s="9"/>
      <c r="O211" s="22">
        <v>0.91217000000000004</v>
      </c>
      <c r="P211" s="22">
        <v>70.618300000000005</v>
      </c>
      <c r="Q211" s="22">
        <v>-1.7645299999999999E-2</v>
      </c>
      <c r="R211" s="22">
        <v>201</v>
      </c>
      <c r="S211" s="22">
        <v>0.91125500000000004</v>
      </c>
      <c r="T211">
        <f t="shared" si="38"/>
        <v>17.645299999999999</v>
      </c>
      <c r="U211">
        <f t="shared" si="39"/>
        <v>16.095513301</v>
      </c>
      <c r="X211" s="9"/>
      <c r="Y211" s="22">
        <v>0.73791499999999999</v>
      </c>
      <c r="Z211" s="22">
        <v>104.952</v>
      </c>
      <c r="AA211" s="22">
        <v>-1.7785599999999999E-2</v>
      </c>
      <c r="AB211" s="22">
        <v>201</v>
      </c>
      <c r="AC211" s="22">
        <v>0.73721300000000001</v>
      </c>
      <c r="AD211">
        <f t="shared" si="40"/>
        <v>17.785599999999999</v>
      </c>
      <c r="AE211">
        <f t="shared" si="41"/>
        <v>13.124261023999999</v>
      </c>
      <c r="AF211" s="9"/>
      <c r="AG211" s="22">
        <v>0.91217000000000004</v>
      </c>
      <c r="AH211" s="22">
        <v>139.404</v>
      </c>
      <c r="AI211" s="22">
        <v>-1.77521E-2</v>
      </c>
      <c r="AJ211" s="22">
        <v>201</v>
      </c>
      <c r="AK211" s="22">
        <v>0.91125500000000004</v>
      </c>
      <c r="AL211">
        <f t="shared" si="42"/>
        <v>17.752099999999999</v>
      </c>
      <c r="AM211">
        <f t="shared" si="43"/>
        <v>16.192933057000001</v>
      </c>
      <c r="AP211" s="9"/>
      <c r="AQ211" s="22">
        <v>0.73791499999999999</v>
      </c>
      <c r="AR211" s="22">
        <v>173.61500000000001</v>
      </c>
      <c r="AS211" s="22">
        <v>-1.7843600000000001E-2</v>
      </c>
      <c r="AT211" s="22">
        <v>201</v>
      </c>
      <c r="AU211" s="22">
        <v>0.73715200000000003</v>
      </c>
      <c r="AV211">
        <f t="shared" si="44"/>
        <v>17.843600000000002</v>
      </c>
      <c r="AW211">
        <f t="shared" si="45"/>
        <v>13.167060094000002</v>
      </c>
      <c r="AX211" s="9"/>
      <c r="AY211" s="22">
        <v>0.91217000000000004</v>
      </c>
      <c r="AZ211" s="22">
        <v>207.999</v>
      </c>
      <c r="BA211" s="22">
        <v>-1.7773400000000002E-2</v>
      </c>
      <c r="BB211" s="22">
        <v>201</v>
      </c>
      <c r="BC211" s="22">
        <v>0.91125500000000004</v>
      </c>
      <c r="BD211">
        <f t="shared" si="46"/>
        <v>17.773400000000002</v>
      </c>
      <c r="BE211">
        <f t="shared" si="47"/>
        <v>16.212362278000004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0.73287999999999998</v>
      </c>
      <c r="H212" s="22">
        <v>36.331200000000003</v>
      </c>
      <c r="I212" s="22">
        <v>-1.77521E-2</v>
      </c>
      <c r="J212" s="22">
        <v>202</v>
      </c>
      <c r="K212" s="22">
        <v>0.73223899999999997</v>
      </c>
      <c r="L212">
        <f t="shared" si="36"/>
        <v>17.752099999999999</v>
      </c>
      <c r="M212">
        <f t="shared" si="37"/>
        <v>13.010159047999998</v>
      </c>
      <c r="N212" s="9"/>
      <c r="O212" s="22">
        <v>0.91720599999999997</v>
      </c>
      <c r="P212" s="22">
        <v>70.628399999999999</v>
      </c>
      <c r="Q212" s="22">
        <v>-1.7639200000000001E-2</v>
      </c>
      <c r="R212" s="22">
        <v>202</v>
      </c>
      <c r="S212" s="22">
        <v>0.91674800000000001</v>
      </c>
      <c r="T212">
        <f t="shared" si="38"/>
        <v>17.639200000000002</v>
      </c>
      <c r="U212">
        <f t="shared" si="39"/>
        <v>16.178780075200002</v>
      </c>
      <c r="X212" s="9"/>
      <c r="Y212" s="22">
        <v>0.73287999999999998</v>
      </c>
      <c r="Z212" s="22">
        <v>104.962</v>
      </c>
      <c r="AA212" s="22">
        <v>-1.7791700000000001E-2</v>
      </c>
      <c r="AB212" s="22">
        <v>202</v>
      </c>
      <c r="AC212" s="22">
        <v>0.73214699999999999</v>
      </c>
      <c r="AD212">
        <f t="shared" si="40"/>
        <v>17.791700000000002</v>
      </c>
      <c r="AE212">
        <f t="shared" si="41"/>
        <v>13.039181096000002</v>
      </c>
      <c r="AF212" s="9"/>
      <c r="AG212" s="22">
        <v>0.91720599999999997</v>
      </c>
      <c r="AH212" s="22">
        <v>139.41399999999999</v>
      </c>
      <c r="AI212" s="22">
        <v>-1.7755099999999999E-2</v>
      </c>
      <c r="AJ212" s="22">
        <v>202</v>
      </c>
      <c r="AK212" s="22">
        <v>0.91674800000000001</v>
      </c>
      <c r="AL212">
        <f t="shared" si="42"/>
        <v>17.755099999999999</v>
      </c>
      <c r="AM212">
        <f t="shared" si="43"/>
        <v>16.285084250599997</v>
      </c>
      <c r="AP212" s="9"/>
      <c r="AQ212" s="22">
        <v>0.73287999999999998</v>
      </c>
      <c r="AR212" s="22">
        <v>173.625</v>
      </c>
      <c r="AS212" s="22">
        <v>-1.78497E-2</v>
      </c>
      <c r="AT212" s="22">
        <v>202</v>
      </c>
      <c r="AU212" s="22">
        <v>0.73220799999999997</v>
      </c>
      <c r="AV212">
        <f t="shared" si="44"/>
        <v>17.849699999999999</v>
      </c>
      <c r="AW212">
        <f t="shared" si="45"/>
        <v>13.081688135999999</v>
      </c>
      <c r="AX212" s="9"/>
      <c r="AY212" s="22">
        <v>0.91720599999999997</v>
      </c>
      <c r="AZ212" s="22">
        <v>208.00899999999999</v>
      </c>
      <c r="BA212" s="22">
        <v>-1.7773400000000002E-2</v>
      </c>
      <c r="BB212" s="22">
        <v>202</v>
      </c>
      <c r="BC212" s="22">
        <v>0.91644300000000001</v>
      </c>
      <c r="BD212">
        <f t="shared" si="46"/>
        <v>17.773400000000002</v>
      </c>
      <c r="BE212">
        <f t="shared" si="47"/>
        <v>16.301869120400003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0.72784400000000005</v>
      </c>
      <c r="H213" s="22">
        <v>36.341299999999997</v>
      </c>
      <c r="I213" s="22">
        <v>-1.7746000000000001E-2</v>
      </c>
      <c r="J213" s="22">
        <v>203</v>
      </c>
      <c r="K213" s="22">
        <v>0.72711199999999998</v>
      </c>
      <c r="L213">
        <f t="shared" si="36"/>
        <v>17.746000000000002</v>
      </c>
      <c r="M213">
        <f t="shared" si="37"/>
        <v>12.916319624000002</v>
      </c>
      <c r="N213" s="9"/>
      <c r="O213" s="22">
        <v>0.92224099999999998</v>
      </c>
      <c r="P213" s="22">
        <v>70.638400000000004</v>
      </c>
      <c r="Q213" s="22">
        <v>-1.7639200000000001E-2</v>
      </c>
      <c r="R213" s="22">
        <v>203</v>
      </c>
      <c r="S213" s="22">
        <v>0.92132599999999998</v>
      </c>
      <c r="T213">
        <f t="shared" si="38"/>
        <v>17.639200000000002</v>
      </c>
      <c r="U213">
        <f t="shared" si="39"/>
        <v>16.267593447200003</v>
      </c>
      <c r="X213" s="9"/>
      <c r="Y213" s="22">
        <v>0.72784400000000005</v>
      </c>
      <c r="Z213" s="22">
        <v>104.973</v>
      </c>
      <c r="AA213" s="22">
        <v>-1.7797899999999998E-2</v>
      </c>
      <c r="AB213" s="22">
        <v>203</v>
      </c>
      <c r="AC213" s="22">
        <v>0.727325</v>
      </c>
      <c r="AD213">
        <f t="shared" si="40"/>
        <v>17.797899999999998</v>
      </c>
      <c r="AE213">
        <f t="shared" si="41"/>
        <v>12.954094727599999</v>
      </c>
      <c r="AF213" s="9"/>
      <c r="AG213" s="22">
        <v>0.92224099999999998</v>
      </c>
      <c r="AH213" s="22">
        <v>139.42400000000001</v>
      </c>
      <c r="AI213" s="22">
        <v>-1.77521E-2</v>
      </c>
      <c r="AJ213" s="22">
        <v>203</v>
      </c>
      <c r="AK213" s="22">
        <v>0.92163099999999998</v>
      </c>
      <c r="AL213">
        <f t="shared" si="42"/>
        <v>17.752099999999999</v>
      </c>
      <c r="AM213">
        <f t="shared" si="43"/>
        <v>16.371714456099998</v>
      </c>
      <c r="AP213" s="9"/>
      <c r="AQ213" s="22">
        <v>0.72784400000000005</v>
      </c>
      <c r="AR213" s="22">
        <v>173.63499999999999</v>
      </c>
      <c r="AS213" s="22">
        <v>-1.7855800000000002E-2</v>
      </c>
      <c r="AT213" s="22">
        <v>203</v>
      </c>
      <c r="AU213" s="22">
        <v>0.72711199999999998</v>
      </c>
      <c r="AV213">
        <f t="shared" si="44"/>
        <v>17.855800000000002</v>
      </c>
      <c r="AW213">
        <f t="shared" si="45"/>
        <v>12.996236895200003</v>
      </c>
      <c r="AX213" s="9"/>
      <c r="AY213" s="22">
        <v>0.92224099999999998</v>
      </c>
      <c r="AZ213" s="22">
        <v>208.01900000000001</v>
      </c>
      <c r="BA213" s="22">
        <v>-1.7773400000000002E-2</v>
      </c>
      <c r="BB213" s="22">
        <v>203</v>
      </c>
      <c r="BC213" s="22">
        <v>0.92193599999999998</v>
      </c>
      <c r="BD213">
        <f t="shared" si="46"/>
        <v>17.773400000000002</v>
      </c>
      <c r="BE213">
        <f t="shared" si="47"/>
        <v>16.391358189400002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0.72280900000000003</v>
      </c>
      <c r="H214" s="22">
        <v>36.351300000000002</v>
      </c>
      <c r="I214" s="22">
        <v>-1.7739899999999999E-2</v>
      </c>
      <c r="J214" s="22">
        <v>204</v>
      </c>
      <c r="K214" s="22">
        <v>0.72195399999999998</v>
      </c>
      <c r="L214">
        <f t="shared" si="36"/>
        <v>17.739899999999999</v>
      </c>
      <c r="M214">
        <f t="shared" si="37"/>
        <v>12.822559379099999</v>
      </c>
      <c r="N214" s="9"/>
      <c r="O214" s="22">
        <v>0.92727700000000002</v>
      </c>
      <c r="P214" s="22">
        <v>70.648499999999999</v>
      </c>
      <c r="Q214" s="22">
        <v>-1.7633099999999999E-2</v>
      </c>
      <c r="R214" s="22">
        <v>204</v>
      </c>
      <c r="S214" s="22">
        <v>0.92651399999999995</v>
      </c>
      <c r="T214">
        <f t="shared" si="38"/>
        <v>17.633099999999999</v>
      </c>
      <c r="U214">
        <f t="shared" si="39"/>
        <v>16.350768068699999</v>
      </c>
      <c r="X214" s="9"/>
      <c r="Y214" s="22">
        <v>0.72280900000000003</v>
      </c>
      <c r="Z214" s="22">
        <v>104.983</v>
      </c>
      <c r="AA214" s="22">
        <v>-1.7797899999999998E-2</v>
      </c>
      <c r="AB214" s="22">
        <v>204</v>
      </c>
      <c r="AC214" s="22">
        <v>0.72201499999999996</v>
      </c>
      <c r="AD214">
        <f t="shared" si="40"/>
        <v>17.797899999999998</v>
      </c>
      <c r="AE214">
        <f t="shared" si="41"/>
        <v>12.864482301099999</v>
      </c>
      <c r="AF214" s="9"/>
      <c r="AG214" s="22">
        <v>0.92727700000000002</v>
      </c>
      <c r="AH214" s="22">
        <v>139.434</v>
      </c>
      <c r="AI214" s="22">
        <v>-1.77521E-2</v>
      </c>
      <c r="AJ214" s="22">
        <v>204</v>
      </c>
      <c r="AK214" s="22">
        <v>0.92681899999999995</v>
      </c>
      <c r="AL214">
        <f t="shared" si="42"/>
        <v>17.752099999999999</v>
      </c>
      <c r="AM214">
        <f t="shared" si="43"/>
        <v>16.461114031699999</v>
      </c>
      <c r="AP214" s="9"/>
      <c r="AQ214" s="22">
        <v>0.72280900000000003</v>
      </c>
      <c r="AR214" s="22">
        <v>173.64500000000001</v>
      </c>
      <c r="AS214" s="22">
        <v>-1.7855800000000002E-2</v>
      </c>
      <c r="AT214" s="22">
        <v>204</v>
      </c>
      <c r="AU214" s="22">
        <v>0.72195399999999998</v>
      </c>
      <c r="AV214">
        <f t="shared" si="44"/>
        <v>17.855800000000002</v>
      </c>
      <c r="AW214">
        <f t="shared" si="45"/>
        <v>12.906332942200002</v>
      </c>
      <c r="AX214" s="9"/>
      <c r="AY214" s="22">
        <v>0.92727700000000002</v>
      </c>
      <c r="AZ214" s="22">
        <v>208.029</v>
      </c>
      <c r="BA214" s="22">
        <v>-1.77673E-2</v>
      </c>
      <c r="BB214" s="22">
        <v>204</v>
      </c>
      <c r="BC214" s="22">
        <v>0.92620800000000003</v>
      </c>
      <c r="BD214">
        <f t="shared" si="46"/>
        <v>17.767299999999999</v>
      </c>
      <c r="BE214">
        <f t="shared" si="47"/>
        <v>16.4752086421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0.71777299999999999</v>
      </c>
      <c r="H215" s="22">
        <v>36.361400000000003</v>
      </c>
      <c r="I215" s="22">
        <v>-1.7746000000000001E-2</v>
      </c>
      <c r="J215" s="22">
        <v>205</v>
      </c>
      <c r="K215" s="22">
        <v>0.71691899999999997</v>
      </c>
      <c r="L215">
        <f t="shared" si="36"/>
        <v>17.746000000000002</v>
      </c>
      <c r="M215">
        <f t="shared" si="37"/>
        <v>12.737599658000002</v>
      </c>
      <c r="N215" s="9"/>
      <c r="O215" s="22">
        <v>0.93231200000000003</v>
      </c>
      <c r="P215" s="22">
        <v>70.658600000000007</v>
      </c>
      <c r="Q215" s="22">
        <v>-1.763E-2</v>
      </c>
      <c r="R215" s="22">
        <v>205</v>
      </c>
      <c r="S215" s="22">
        <v>0.931396</v>
      </c>
      <c r="T215">
        <f t="shared" si="38"/>
        <v>17.63</v>
      </c>
      <c r="U215">
        <f t="shared" si="39"/>
        <v>16.43666056</v>
      </c>
      <c r="X215" s="9"/>
      <c r="Y215" s="22">
        <v>0.71777299999999999</v>
      </c>
      <c r="Z215" s="22">
        <v>104.99299999999999</v>
      </c>
      <c r="AA215" s="22">
        <v>-1.77948E-2</v>
      </c>
      <c r="AB215" s="22">
        <v>205</v>
      </c>
      <c r="AC215" s="22">
        <v>0.717194</v>
      </c>
      <c r="AD215">
        <f t="shared" si="40"/>
        <v>17.794799999999999</v>
      </c>
      <c r="AE215">
        <f t="shared" si="41"/>
        <v>12.772626980399998</v>
      </c>
      <c r="AF215" s="9"/>
      <c r="AG215" s="22">
        <v>0.93231200000000003</v>
      </c>
      <c r="AH215" s="22">
        <v>139.44399999999999</v>
      </c>
      <c r="AI215" s="22">
        <v>-1.77521E-2</v>
      </c>
      <c r="AJ215" s="22">
        <v>205</v>
      </c>
      <c r="AK215" s="22">
        <v>0.93170200000000003</v>
      </c>
      <c r="AL215">
        <f t="shared" si="42"/>
        <v>17.752099999999999</v>
      </c>
      <c r="AM215">
        <f t="shared" si="43"/>
        <v>16.550495855199998</v>
      </c>
      <c r="AP215" s="9"/>
      <c r="AQ215" s="22">
        <v>0.71777299999999999</v>
      </c>
      <c r="AR215" s="22">
        <v>173.655</v>
      </c>
      <c r="AS215" s="22">
        <v>-1.7852799999999999E-2</v>
      </c>
      <c r="AT215" s="22">
        <v>205</v>
      </c>
      <c r="AU215" s="22">
        <v>0.71673600000000004</v>
      </c>
      <c r="AV215">
        <f t="shared" si="44"/>
        <v>17.852799999999998</v>
      </c>
      <c r="AW215">
        <f t="shared" si="45"/>
        <v>12.814257814399999</v>
      </c>
      <c r="AX215" s="9"/>
      <c r="AY215" s="22">
        <v>0.93231200000000003</v>
      </c>
      <c r="AZ215" s="22">
        <v>208.03899999999999</v>
      </c>
      <c r="BA215" s="22">
        <v>-1.77643E-2</v>
      </c>
      <c r="BB215" s="22">
        <v>205</v>
      </c>
      <c r="BC215" s="22">
        <v>0.931396</v>
      </c>
      <c r="BD215">
        <f t="shared" si="46"/>
        <v>17.764299999999999</v>
      </c>
      <c r="BE215">
        <f t="shared" si="47"/>
        <v>16.561870061600001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0.71273799999999998</v>
      </c>
      <c r="H216" s="22">
        <v>36.371499999999997</v>
      </c>
      <c r="I216" s="22">
        <v>-1.7742899999999999E-2</v>
      </c>
      <c r="J216" s="22">
        <v>206</v>
      </c>
      <c r="K216" s="22">
        <v>0.71215799999999996</v>
      </c>
      <c r="L216">
        <f t="shared" si="36"/>
        <v>17.742899999999999</v>
      </c>
      <c r="M216">
        <f t="shared" si="37"/>
        <v>12.6460390602</v>
      </c>
      <c r="N216" s="9"/>
      <c r="O216" s="22">
        <v>0.93734700000000004</v>
      </c>
      <c r="P216" s="22">
        <v>70.668599999999998</v>
      </c>
      <c r="Q216" s="22">
        <v>-1.7623900000000001E-2</v>
      </c>
      <c r="R216" s="22">
        <v>206</v>
      </c>
      <c r="S216" s="22">
        <v>0.93689</v>
      </c>
      <c r="T216">
        <f t="shared" si="38"/>
        <v>17.623900000000003</v>
      </c>
      <c r="U216">
        <f t="shared" si="39"/>
        <v>16.519709793300002</v>
      </c>
      <c r="X216" s="9"/>
      <c r="Y216" s="22">
        <v>0.71273799999999998</v>
      </c>
      <c r="Z216" s="22">
        <v>105.003</v>
      </c>
      <c r="AA216" s="22">
        <v>-1.7797899999999998E-2</v>
      </c>
      <c r="AB216" s="22">
        <v>206</v>
      </c>
      <c r="AC216" s="22">
        <v>0.71218899999999996</v>
      </c>
      <c r="AD216">
        <f t="shared" si="40"/>
        <v>17.797899999999998</v>
      </c>
      <c r="AE216">
        <f t="shared" si="41"/>
        <v>12.685239650199998</v>
      </c>
      <c r="AF216" s="9"/>
      <c r="AG216" s="22">
        <v>0.93734700000000004</v>
      </c>
      <c r="AH216" s="22">
        <v>139.45400000000001</v>
      </c>
      <c r="AI216" s="22">
        <v>-1.7749000000000001E-2</v>
      </c>
      <c r="AJ216" s="22">
        <v>206</v>
      </c>
      <c r="AK216" s="22">
        <v>0.93689</v>
      </c>
      <c r="AL216">
        <f t="shared" si="42"/>
        <v>17.749000000000002</v>
      </c>
      <c r="AM216">
        <f t="shared" si="43"/>
        <v>16.636971903000003</v>
      </c>
      <c r="AP216" s="9"/>
      <c r="AQ216" s="22">
        <v>0.71273799999999998</v>
      </c>
      <c r="AR216" s="22">
        <v>173.66499999999999</v>
      </c>
      <c r="AS216" s="22">
        <v>-1.7855800000000002E-2</v>
      </c>
      <c r="AT216" s="22">
        <v>206</v>
      </c>
      <c r="AU216" s="22">
        <v>0.71194500000000005</v>
      </c>
      <c r="AV216">
        <f t="shared" si="44"/>
        <v>17.855800000000002</v>
      </c>
      <c r="AW216">
        <f t="shared" si="45"/>
        <v>12.726507180400001</v>
      </c>
      <c r="AX216" s="9"/>
      <c r="AY216" s="22">
        <v>0.93734700000000004</v>
      </c>
      <c r="AZ216" s="22">
        <v>208.04900000000001</v>
      </c>
      <c r="BA216" s="22">
        <v>-1.7761200000000001E-2</v>
      </c>
      <c r="BB216" s="22">
        <v>206</v>
      </c>
      <c r="BC216" s="22">
        <v>0.93658399999999997</v>
      </c>
      <c r="BD216">
        <f t="shared" si="46"/>
        <v>17.761200000000002</v>
      </c>
      <c r="BE216">
        <f t="shared" si="47"/>
        <v>16.648407536400004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0.70770299999999997</v>
      </c>
      <c r="H217" s="22">
        <v>36.381599999999999</v>
      </c>
      <c r="I217" s="22">
        <v>-1.7746000000000001E-2</v>
      </c>
      <c r="J217" s="22">
        <v>207</v>
      </c>
      <c r="K217" s="22">
        <v>0.70706199999999997</v>
      </c>
      <c r="L217">
        <f t="shared" si="36"/>
        <v>17.746000000000002</v>
      </c>
      <c r="M217">
        <f t="shared" si="37"/>
        <v>12.558897438000001</v>
      </c>
      <c r="N217" s="9"/>
      <c r="O217" s="22">
        <v>0.94238299999999997</v>
      </c>
      <c r="P217" s="22">
        <v>70.678700000000006</v>
      </c>
      <c r="Q217" s="22">
        <v>-1.7623900000000001E-2</v>
      </c>
      <c r="R217" s="22">
        <v>207</v>
      </c>
      <c r="S217" s="22">
        <v>0.94146700000000005</v>
      </c>
      <c r="T217">
        <f t="shared" si="38"/>
        <v>17.623900000000003</v>
      </c>
      <c r="U217">
        <f t="shared" si="39"/>
        <v>16.608463753700001</v>
      </c>
      <c r="X217" s="9"/>
      <c r="Y217" s="22">
        <v>0.70770299999999997</v>
      </c>
      <c r="Z217" s="22">
        <v>105.01300000000001</v>
      </c>
      <c r="AA217" s="22">
        <v>-1.7797899999999998E-2</v>
      </c>
      <c r="AB217" s="22">
        <v>207</v>
      </c>
      <c r="AC217" s="22">
        <v>0.70703099999999997</v>
      </c>
      <c r="AD217">
        <f t="shared" si="40"/>
        <v>17.797899999999998</v>
      </c>
      <c r="AE217">
        <f t="shared" si="41"/>
        <v>12.595627223699998</v>
      </c>
      <c r="AF217" s="9"/>
      <c r="AG217" s="22">
        <v>0.94238299999999997</v>
      </c>
      <c r="AH217" s="22">
        <v>139.464</v>
      </c>
      <c r="AI217" s="22">
        <v>-1.7742899999999999E-2</v>
      </c>
      <c r="AJ217" s="22">
        <v>207</v>
      </c>
      <c r="AK217" s="22">
        <v>0.94116200000000005</v>
      </c>
      <c r="AL217">
        <f t="shared" si="42"/>
        <v>17.742899999999999</v>
      </c>
      <c r="AM217">
        <f t="shared" si="43"/>
        <v>16.720607330699998</v>
      </c>
      <c r="AP217" s="9"/>
      <c r="AQ217" s="22">
        <v>0.70770299999999997</v>
      </c>
      <c r="AR217" s="22">
        <v>173.67500000000001</v>
      </c>
      <c r="AS217" s="22">
        <v>-1.78619E-2</v>
      </c>
      <c r="AT217" s="22">
        <v>207</v>
      </c>
      <c r="AU217" s="22">
        <v>0.70712299999999995</v>
      </c>
      <c r="AV217">
        <f t="shared" si="44"/>
        <v>17.861899999999999</v>
      </c>
      <c r="AW217">
        <f t="shared" si="45"/>
        <v>12.640920215699998</v>
      </c>
      <c r="AX217" s="9"/>
      <c r="AY217" s="22">
        <v>0.94238299999999997</v>
      </c>
      <c r="AZ217" s="22">
        <v>208.059</v>
      </c>
      <c r="BA217" s="22">
        <v>-1.7758199999999998E-2</v>
      </c>
      <c r="BB217" s="22">
        <v>207</v>
      </c>
      <c r="BC217" s="22">
        <v>0.94116200000000005</v>
      </c>
      <c r="BD217">
        <f t="shared" si="46"/>
        <v>17.758199999999999</v>
      </c>
      <c r="BE217">
        <f t="shared" si="47"/>
        <v>16.735025790599998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0.70266700000000004</v>
      </c>
      <c r="H218" s="22">
        <v>36.391599999999997</v>
      </c>
      <c r="I218" s="22">
        <v>-1.7746000000000001E-2</v>
      </c>
      <c r="J218" s="22">
        <v>208</v>
      </c>
      <c r="K218" s="22">
        <v>0.70214799999999999</v>
      </c>
      <c r="L218">
        <f t="shared" si="36"/>
        <v>17.746000000000002</v>
      </c>
      <c r="M218">
        <f t="shared" si="37"/>
        <v>12.469528582000002</v>
      </c>
      <c r="N218" s="9"/>
      <c r="O218" s="22">
        <v>0.94741799999999998</v>
      </c>
      <c r="P218" s="22">
        <v>70.688800000000001</v>
      </c>
      <c r="Q218" s="22">
        <v>-1.7617799999999999E-2</v>
      </c>
      <c r="R218" s="22">
        <v>208</v>
      </c>
      <c r="S218" s="22">
        <v>0.94635000000000002</v>
      </c>
      <c r="T218">
        <f t="shared" si="38"/>
        <v>17.617799999999999</v>
      </c>
      <c r="U218">
        <f t="shared" si="39"/>
        <v>16.691420840399999</v>
      </c>
      <c r="X218" s="9"/>
      <c r="Y218" s="22">
        <v>0.70266700000000004</v>
      </c>
      <c r="Z218" s="22">
        <v>105.023</v>
      </c>
      <c r="AA218" s="22">
        <v>-1.7804E-2</v>
      </c>
      <c r="AB218" s="22">
        <v>208</v>
      </c>
      <c r="AC218" s="22">
        <v>0.702179</v>
      </c>
      <c r="AD218">
        <f t="shared" si="40"/>
        <v>17.804000000000002</v>
      </c>
      <c r="AE218">
        <f t="shared" si="41"/>
        <v>12.510283268000002</v>
      </c>
      <c r="AF218" s="9"/>
      <c r="AG218" s="22">
        <v>0.94741799999999998</v>
      </c>
      <c r="AH218" s="22">
        <v>139.47399999999999</v>
      </c>
      <c r="AI218" s="22">
        <v>-1.77368E-2</v>
      </c>
      <c r="AJ218" s="22">
        <v>208</v>
      </c>
      <c r="AK218" s="22">
        <v>0.94604500000000002</v>
      </c>
      <c r="AL218">
        <f t="shared" si="42"/>
        <v>17.736799999999999</v>
      </c>
      <c r="AM218">
        <f t="shared" si="43"/>
        <v>16.804163582399998</v>
      </c>
      <c r="AP218" s="9"/>
      <c r="AQ218" s="22">
        <v>0.70266700000000004</v>
      </c>
      <c r="AR218" s="22">
        <v>173.685</v>
      </c>
      <c r="AS218" s="22">
        <v>-1.7864999999999999E-2</v>
      </c>
      <c r="AT218" s="22">
        <v>208</v>
      </c>
      <c r="AU218" s="22">
        <v>0.701874</v>
      </c>
      <c r="AV218">
        <f t="shared" si="44"/>
        <v>17.864999999999998</v>
      </c>
      <c r="AW218">
        <f t="shared" si="45"/>
        <v>12.553145955</v>
      </c>
      <c r="AX218" s="9"/>
      <c r="AY218" s="22">
        <v>0.94741799999999998</v>
      </c>
      <c r="AZ218" s="22">
        <v>208.06899999999999</v>
      </c>
      <c r="BA218" s="22">
        <v>-1.7758199999999998E-2</v>
      </c>
      <c r="BB218" s="22">
        <v>208</v>
      </c>
      <c r="BC218" s="22">
        <v>0.94696000000000002</v>
      </c>
      <c r="BD218">
        <f t="shared" si="46"/>
        <v>17.758199999999999</v>
      </c>
      <c r="BE218">
        <f t="shared" si="47"/>
        <v>16.824438327599999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0.69763200000000003</v>
      </c>
      <c r="H219" s="22">
        <v>36.401699999999998</v>
      </c>
      <c r="I219" s="22">
        <v>-1.7746000000000001E-2</v>
      </c>
      <c r="J219" s="22">
        <v>209</v>
      </c>
      <c r="K219" s="22">
        <v>0.69711299999999998</v>
      </c>
      <c r="L219">
        <f t="shared" si="36"/>
        <v>17.746000000000002</v>
      </c>
      <c r="M219">
        <f t="shared" si="37"/>
        <v>12.380177472000002</v>
      </c>
      <c r="N219" s="9"/>
      <c r="O219" s="22">
        <v>0.95245400000000002</v>
      </c>
      <c r="P219" s="22">
        <v>70.698899999999995</v>
      </c>
      <c r="Q219" s="22">
        <v>-1.7617799999999999E-2</v>
      </c>
      <c r="R219" s="22">
        <v>209</v>
      </c>
      <c r="S219" s="22">
        <v>0.95184299999999999</v>
      </c>
      <c r="T219">
        <f t="shared" si="38"/>
        <v>17.617799999999999</v>
      </c>
      <c r="U219">
        <f t="shared" si="39"/>
        <v>16.7801440812</v>
      </c>
      <c r="X219" s="9"/>
      <c r="Y219" s="22">
        <v>0.69763200000000003</v>
      </c>
      <c r="Z219" s="22">
        <v>105.033</v>
      </c>
      <c r="AA219" s="22">
        <v>-1.7804E-2</v>
      </c>
      <c r="AB219" s="22">
        <v>209</v>
      </c>
      <c r="AC219" s="22">
        <v>0.69680799999999998</v>
      </c>
      <c r="AD219">
        <f t="shared" si="40"/>
        <v>17.804000000000002</v>
      </c>
      <c r="AE219">
        <f t="shared" si="41"/>
        <v>12.420640128000002</v>
      </c>
      <c r="AF219" s="9"/>
      <c r="AG219" s="22">
        <v>0.95245400000000002</v>
      </c>
      <c r="AH219" s="22">
        <v>139.48400000000001</v>
      </c>
      <c r="AI219" s="22">
        <v>-1.7739899999999999E-2</v>
      </c>
      <c r="AJ219" s="22">
        <v>209</v>
      </c>
      <c r="AK219" s="22">
        <v>0.950623</v>
      </c>
      <c r="AL219">
        <f t="shared" si="42"/>
        <v>17.739899999999999</v>
      </c>
      <c r="AM219">
        <f t="shared" si="43"/>
        <v>16.896438714599999</v>
      </c>
      <c r="AP219" s="9"/>
      <c r="AQ219" s="22">
        <v>0.69763200000000003</v>
      </c>
      <c r="AR219" s="22">
        <v>173.69499999999999</v>
      </c>
      <c r="AS219" s="22">
        <v>-1.7867999999999998E-2</v>
      </c>
      <c r="AT219" s="22">
        <v>209</v>
      </c>
      <c r="AU219" s="22">
        <v>0.69686899999999996</v>
      </c>
      <c r="AV219">
        <f t="shared" si="44"/>
        <v>17.867999999999999</v>
      </c>
      <c r="AW219">
        <f t="shared" si="45"/>
        <v>12.465288575999999</v>
      </c>
      <c r="AX219" s="9"/>
      <c r="AY219" s="22">
        <v>0.95245400000000002</v>
      </c>
      <c r="AZ219" s="22">
        <v>208.07900000000001</v>
      </c>
      <c r="BA219" s="22">
        <v>-1.7755099999999999E-2</v>
      </c>
      <c r="BB219" s="22">
        <v>209</v>
      </c>
      <c r="BC219" s="22">
        <v>0.95184299999999999</v>
      </c>
      <c r="BD219">
        <f t="shared" si="46"/>
        <v>17.755099999999999</v>
      </c>
      <c r="BE219">
        <f t="shared" si="47"/>
        <v>16.910916015399998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0.69259599999999999</v>
      </c>
      <c r="H220" s="22">
        <v>36.411799999999999</v>
      </c>
      <c r="I220" s="22">
        <v>-1.77521E-2</v>
      </c>
      <c r="J220" s="22">
        <v>210</v>
      </c>
      <c r="K220" s="22">
        <v>0.69180299999999995</v>
      </c>
      <c r="L220">
        <f t="shared" si="36"/>
        <v>17.752099999999999</v>
      </c>
      <c r="M220">
        <f t="shared" si="37"/>
        <v>12.295033451599998</v>
      </c>
      <c r="N220" s="9"/>
      <c r="O220" s="22">
        <v>0.95748900000000003</v>
      </c>
      <c r="P220" s="22">
        <v>70.7089</v>
      </c>
      <c r="Q220" s="22">
        <v>-1.76147E-2</v>
      </c>
      <c r="R220" s="22">
        <v>210</v>
      </c>
      <c r="S220" s="22">
        <v>0.95672599999999997</v>
      </c>
      <c r="T220">
        <f t="shared" si="38"/>
        <v>17.614699999999999</v>
      </c>
      <c r="U220">
        <f t="shared" si="39"/>
        <v>16.865881488300001</v>
      </c>
      <c r="X220" s="9"/>
      <c r="Y220" s="22">
        <v>0.69259599999999999</v>
      </c>
      <c r="Z220" s="22">
        <v>105.04300000000001</v>
      </c>
      <c r="AA220" s="22">
        <v>-1.7810099999999999E-2</v>
      </c>
      <c r="AB220" s="22">
        <v>210</v>
      </c>
      <c r="AC220" s="22">
        <v>0.69192500000000001</v>
      </c>
      <c r="AD220">
        <f t="shared" si="40"/>
        <v>17.810099999999998</v>
      </c>
      <c r="AE220">
        <f t="shared" si="41"/>
        <v>12.335204019599999</v>
      </c>
      <c r="AF220" s="9"/>
      <c r="AG220" s="22">
        <v>0.95748900000000003</v>
      </c>
      <c r="AH220" s="22">
        <v>139.494</v>
      </c>
      <c r="AI220" s="22">
        <v>-1.7739899999999999E-2</v>
      </c>
      <c r="AJ220" s="22">
        <v>210</v>
      </c>
      <c r="AK220" s="22">
        <v>0.95642099999999997</v>
      </c>
      <c r="AL220">
        <f t="shared" si="42"/>
        <v>17.739899999999999</v>
      </c>
      <c r="AM220">
        <f t="shared" si="43"/>
        <v>16.985759111099998</v>
      </c>
      <c r="AP220" s="9"/>
      <c r="AQ220" s="22">
        <v>0.69259599999999999</v>
      </c>
      <c r="AR220" s="22">
        <v>173.70500000000001</v>
      </c>
      <c r="AS220" s="22">
        <v>-1.7871100000000001E-2</v>
      </c>
      <c r="AT220" s="22">
        <v>210</v>
      </c>
      <c r="AU220" s="22">
        <v>0.69183300000000003</v>
      </c>
      <c r="AV220">
        <f t="shared" si="44"/>
        <v>17.871100000000002</v>
      </c>
      <c r="AW220">
        <f t="shared" si="45"/>
        <v>12.377452375600001</v>
      </c>
      <c r="AX220" s="9"/>
      <c r="AY220" s="22">
        <v>0.95748900000000003</v>
      </c>
      <c r="AZ220" s="22">
        <v>208.09</v>
      </c>
      <c r="BA220" s="22">
        <v>-1.7749000000000001E-2</v>
      </c>
      <c r="BB220" s="22">
        <v>210</v>
      </c>
      <c r="BC220" s="22">
        <v>0.95642099999999997</v>
      </c>
      <c r="BD220">
        <f t="shared" si="46"/>
        <v>17.749000000000002</v>
      </c>
      <c r="BE220">
        <f t="shared" si="47"/>
        <v>16.994472261000002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0.68756099999999998</v>
      </c>
      <c r="H221" s="22">
        <v>36.421799999999998</v>
      </c>
      <c r="I221" s="22">
        <v>-1.7758199999999998E-2</v>
      </c>
      <c r="J221" s="22">
        <v>211</v>
      </c>
      <c r="K221" s="22">
        <v>0.686859</v>
      </c>
      <c r="L221">
        <f t="shared" si="36"/>
        <v>17.758199999999999</v>
      </c>
      <c r="M221">
        <f t="shared" si="37"/>
        <v>12.2098457502</v>
      </c>
      <c r="N221" s="9"/>
      <c r="O221" s="22">
        <v>0.96252400000000005</v>
      </c>
      <c r="P221" s="22">
        <v>70.718999999999994</v>
      </c>
      <c r="Q221" s="22">
        <v>-1.76147E-2</v>
      </c>
      <c r="R221" s="22">
        <v>211</v>
      </c>
      <c r="S221" s="22">
        <v>0.96160900000000005</v>
      </c>
      <c r="T221">
        <f t="shared" si="38"/>
        <v>17.614699999999999</v>
      </c>
      <c r="U221">
        <f t="shared" si="39"/>
        <v>16.9545715028</v>
      </c>
      <c r="X221" s="9"/>
      <c r="Y221" s="22">
        <v>0.68756099999999998</v>
      </c>
      <c r="Z221" s="22">
        <v>105.053</v>
      </c>
      <c r="AA221" s="22">
        <v>-1.7810099999999999E-2</v>
      </c>
      <c r="AB221" s="22">
        <v>211</v>
      </c>
      <c r="AC221" s="22">
        <v>0.68689</v>
      </c>
      <c r="AD221">
        <f t="shared" si="40"/>
        <v>17.810099999999998</v>
      </c>
      <c r="AE221">
        <f t="shared" si="41"/>
        <v>12.245530166099998</v>
      </c>
      <c r="AF221" s="9"/>
      <c r="AG221" s="22">
        <v>0.96252400000000005</v>
      </c>
      <c r="AH221" s="22">
        <v>139.50399999999999</v>
      </c>
      <c r="AI221" s="22">
        <v>-1.77368E-2</v>
      </c>
      <c r="AJ221" s="22">
        <v>211</v>
      </c>
      <c r="AK221" s="22">
        <v>0.96130400000000005</v>
      </c>
      <c r="AL221">
        <f t="shared" si="42"/>
        <v>17.736799999999999</v>
      </c>
      <c r="AM221">
        <f t="shared" si="43"/>
        <v>17.072095683200001</v>
      </c>
      <c r="AP221" s="9"/>
      <c r="AQ221" s="22">
        <v>0.68756099999999998</v>
      </c>
      <c r="AR221" s="22">
        <v>173.715</v>
      </c>
      <c r="AS221" s="22">
        <v>-1.78741E-2</v>
      </c>
      <c r="AT221" s="22">
        <v>211</v>
      </c>
      <c r="AU221" s="22">
        <v>0.68673700000000004</v>
      </c>
      <c r="AV221">
        <f t="shared" si="44"/>
        <v>17.874100000000002</v>
      </c>
      <c r="AW221">
        <f t="shared" si="45"/>
        <v>12.2895340701</v>
      </c>
      <c r="AX221" s="9"/>
      <c r="AY221" s="22">
        <v>0.96252400000000005</v>
      </c>
      <c r="AZ221" s="22">
        <v>208.1</v>
      </c>
      <c r="BA221" s="22">
        <v>-1.7749000000000001E-2</v>
      </c>
      <c r="BB221" s="22">
        <v>211</v>
      </c>
      <c r="BC221" s="22">
        <v>0.96099900000000005</v>
      </c>
      <c r="BD221">
        <f t="shared" si="46"/>
        <v>17.749000000000002</v>
      </c>
      <c r="BE221">
        <f t="shared" si="47"/>
        <v>17.083838476000004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0.68252599999999997</v>
      </c>
      <c r="H222" s="22">
        <v>36.431899999999999</v>
      </c>
      <c r="I222" s="22">
        <v>-1.77643E-2</v>
      </c>
      <c r="J222" s="22">
        <v>212</v>
      </c>
      <c r="K222" s="22">
        <v>0.68176300000000001</v>
      </c>
      <c r="L222">
        <f t="shared" si="36"/>
        <v>17.764299999999999</v>
      </c>
      <c r="M222">
        <f t="shared" si="37"/>
        <v>12.124596621799999</v>
      </c>
      <c r="N222" s="9"/>
      <c r="O222" s="22">
        <v>0.96755999999999998</v>
      </c>
      <c r="P222" s="22">
        <v>70.729100000000003</v>
      </c>
      <c r="Q222" s="22">
        <v>-1.7608599999999999E-2</v>
      </c>
      <c r="R222" s="22">
        <v>212</v>
      </c>
      <c r="S222" s="22">
        <v>0.96679700000000002</v>
      </c>
      <c r="T222">
        <f t="shared" si="38"/>
        <v>17.608599999999999</v>
      </c>
      <c r="U222">
        <f t="shared" si="39"/>
        <v>17.037377015999997</v>
      </c>
      <c r="X222" s="9"/>
      <c r="Y222" s="22">
        <v>0.68252599999999997</v>
      </c>
      <c r="Z222" s="22">
        <v>105.063</v>
      </c>
      <c r="AA222" s="22">
        <v>-1.7813099999999998E-2</v>
      </c>
      <c r="AB222" s="22">
        <v>212</v>
      </c>
      <c r="AC222" s="22">
        <v>0.68188499999999996</v>
      </c>
      <c r="AD222">
        <f t="shared" si="40"/>
        <v>17.813099999999999</v>
      </c>
      <c r="AE222">
        <f t="shared" si="41"/>
        <v>12.157903890599998</v>
      </c>
      <c r="AF222" s="9"/>
      <c r="AG222" s="22">
        <v>0.96755999999999998</v>
      </c>
      <c r="AH222" s="22">
        <v>139.51400000000001</v>
      </c>
      <c r="AI222" s="22">
        <v>-1.7730699999999999E-2</v>
      </c>
      <c r="AJ222" s="22">
        <v>212</v>
      </c>
      <c r="AK222" s="22">
        <v>0.96588099999999999</v>
      </c>
      <c r="AL222">
        <f t="shared" si="42"/>
        <v>17.730699999999999</v>
      </c>
      <c r="AM222">
        <f t="shared" si="43"/>
        <v>17.155516091999999</v>
      </c>
      <c r="AP222" s="9"/>
      <c r="AQ222" s="22">
        <v>0.68252599999999997</v>
      </c>
      <c r="AR222" s="22">
        <v>173.72499999999999</v>
      </c>
      <c r="AS222" s="22">
        <v>-1.78741E-2</v>
      </c>
      <c r="AT222" s="22">
        <v>212</v>
      </c>
      <c r="AU222" s="22">
        <v>0.68191500000000005</v>
      </c>
      <c r="AV222">
        <f t="shared" si="44"/>
        <v>17.874100000000002</v>
      </c>
      <c r="AW222">
        <f t="shared" si="45"/>
        <v>12.1995379766</v>
      </c>
      <c r="AX222" s="9"/>
      <c r="AY222" s="22">
        <v>0.96755999999999998</v>
      </c>
      <c r="AZ222" s="22">
        <v>208.11</v>
      </c>
      <c r="BA222" s="22">
        <v>-1.7749000000000001E-2</v>
      </c>
      <c r="BB222" s="22">
        <v>212</v>
      </c>
      <c r="BC222" s="22">
        <v>0.96679700000000002</v>
      </c>
      <c r="BD222">
        <f t="shared" si="46"/>
        <v>17.749000000000002</v>
      </c>
      <c r="BE222">
        <f t="shared" si="47"/>
        <v>17.173222440000004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0.67749000000000004</v>
      </c>
      <c r="H223" s="22">
        <v>36.442</v>
      </c>
      <c r="I223" s="22">
        <v>-1.77521E-2</v>
      </c>
      <c r="J223" s="22">
        <v>213</v>
      </c>
      <c r="K223" s="22">
        <v>0.67672699999999997</v>
      </c>
      <c r="L223">
        <f t="shared" si="36"/>
        <v>17.752099999999999</v>
      </c>
      <c r="M223">
        <f t="shared" si="37"/>
        <v>12.026870229</v>
      </c>
      <c r="N223" s="9"/>
      <c r="O223" s="22">
        <v>0.97259499999999999</v>
      </c>
      <c r="P223" s="22">
        <v>70.739099999999993</v>
      </c>
      <c r="Q223" s="22">
        <v>-1.76025E-2</v>
      </c>
      <c r="R223" s="22">
        <v>213</v>
      </c>
      <c r="S223" s="22">
        <v>0.97137499999999999</v>
      </c>
      <c r="T223">
        <f t="shared" si="38"/>
        <v>17.602499999999999</v>
      </c>
      <c r="U223">
        <f t="shared" si="39"/>
        <v>17.1201034875</v>
      </c>
      <c r="X223" s="9"/>
      <c r="Y223" s="22">
        <v>0.67749000000000004</v>
      </c>
      <c r="Z223" s="22">
        <v>105.07299999999999</v>
      </c>
      <c r="AA223" s="22">
        <v>-1.7813099999999998E-2</v>
      </c>
      <c r="AB223" s="22">
        <v>213</v>
      </c>
      <c r="AC223" s="22">
        <v>0.67672699999999997</v>
      </c>
      <c r="AD223">
        <f t="shared" si="40"/>
        <v>17.813099999999999</v>
      </c>
      <c r="AE223">
        <f t="shared" si="41"/>
        <v>12.068197119000001</v>
      </c>
      <c r="AF223" s="9"/>
      <c r="AG223" s="22">
        <v>0.97259499999999999</v>
      </c>
      <c r="AH223" s="22">
        <v>139.524</v>
      </c>
      <c r="AI223" s="22">
        <v>-1.7730699999999999E-2</v>
      </c>
      <c r="AJ223" s="22">
        <v>213</v>
      </c>
      <c r="AK223" s="22">
        <v>0.97137499999999999</v>
      </c>
      <c r="AL223">
        <f t="shared" si="42"/>
        <v>17.730699999999999</v>
      </c>
      <c r="AM223">
        <f t="shared" si="43"/>
        <v>17.2447901665</v>
      </c>
      <c r="AP223" s="9"/>
      <c r="AQ223" s="22">
        <v>0.67749000000000004</v>
      </c>
      <c r="AR223" s="22">
        <v>173.73599999999999</v>
      </c>
      <c r="AS223" s="22">
        <v>-1.7883300000000001E-2</v>
      </c>
      <c r="AT223" s="22">
        <v>213</v>
      </c>
      <c r="AU223" s="22">
        <v>0.67681899999999995</v>
      </c>
      <c r="AV223">
        <f t="shared" si="44"/>
        <v>17.883300000000002</v>
      </c>
      <c r="AW223">
        <f t="shared" si="45"/>
        <v>12.115756917000002</v>
      </c>
      <c r="AX223" s="9"/>
      <c r="AY223" s="22">
        <v>0.97259499999999999</v>
      </c>
      <c r="AZ223" s="22">
        <v>208.12</v>
      </c>
      <c r="BA223" s="22">
        <v>-1.7746000000000001E-2</v>
      </c>
      <c r="BB223" s="22">
        <v>213</v>
      </c>
      <c r="BC223" s="22">
        <v>0.97198499999999999</v>
      </c>
      <c r="BD223">
        <f t="shared" si="46"/>
        <v>17.746000000000002</v>
      </c>
      <c r="BE223">
        <f t="shared" si="47"/>
        <v>17.259670870000001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0.67245500000000002</v>
      </c>
      <c r="H224" s="22">
        <v>36.452100000000002</v>
      </c>
      <c r="I224" s="22">
        <v>-1.77521E-2</v>
      </c>
      <c r="J224" s="22">
        <v>214</v>
      </c>
      <c r="K224" s="22">
        <v>0.67193599999999998</v>
      </c>
      <c r="L224">
        <f t="shared" si="36"/>
        <v>17.752099999999999</v>
      </c>
      <c r="M224">
        <f t="shared" si="37"/>
        <v>11.9374884055</v>
      </c>
      <c r="N224" s="9"/>
      <c r="O224" s="22">
        <v>0.97763100000000003</v>
      </c>
      <c r="P224" s="22">
        <v>70.749200000000002</v>
      </c>
      <c r="Q224" s="22">
        <v>-1.76025E-2</v>
      </c>
      <c r="R224" s="22">
        <v>214</v>
      </c>
      <c r="S224" s="22">
        <v>0.97656299999999996</v>
      </c>
      <c r="T224">
        <f t="shared" si="38"/>
        <v>17.602499999999999</v>
      </c>
      <c r="U224">
        <f t="shared" si="39"/>
        <v>17.208749677499998</v>
      </c>
      <c r="X224" s="9"/>
      <c r="Y224" s="22">
        <v>0.67245500000000002</v>
      </c>
      <c r="Z224" s="22">
        <v>105.083</v>
      </c>
      <c r="AA224" s="22">
        <v>-1.78192E-2</v>
      </c>
      <c r="AB224" s="22">
        <v>214</v>
      </c>
      <c r="AC224" s="22">
        <v>0.671906</v>
      </c>
      <c r="AD224">
        <f t="shared" si="40"/>
        <v>17.819199999999999</v>
      </c>
      <c r="AE224">
        <f t="shared" si="41"/>
        <v>11.982610136</v>
      </c>
      <c r="AF224" s="9"/>
      <c r="AG224" s="22">
        <v>0.97763100000000003</v>
      </c>
      <c r="AH224" s="22">
        <v>139.535</v>
      </c>
      <c r="AI224" s="22">
        <v>-1.7727699999999999E-2</v>
      </c>
      <c r="AJ224" s="22">
        <v>214</v>
      </c>
      <c r="AK224" s="22">
        <v>0.97686799999999996</v>
      </c>
      <c r="AL224">
        <f t="shared" si="42"/>
        <v>17.727699999999999</v>
      </c>
      <c r="AM224">
        <f t="shared" si="43"/>
        <v>17.331149078699998</v>
      </c>
      <c r="AP224" s="9"/>
      <c r="AQ224" s="22">
        <v>0.67245500000000002</v>
      </c>
      <c r="AR224" s="22">
        <v>173.74600000000001</v>
      </c>
      <c r="AS224" s="22">
        <v>-1.78864E-2</v>
      </c>
      <c r="AT224" s="22">
        <v>214</v>
      </c>
      <c r="AU224" s="22">
        <v>0.671539</v>
      </c>
      <c r="AV224">
        <f t="shared" si="44"/>
        <v>17.886400000000002</v>
      </c>
      <c r="AW224">
        <f t="shared" si="45"/>
        <v>12.027799112000002</v>
      </c>
      <c r="AX224" s="9"/>
      <c r="AY224" s="22">
        <v>0.97763100000000003</v>
      </c>
      <c r="AZ224" s="22">
        <v>208.13</v>
      </c>
      <c r="BA224" s="22">
        <v>-1.7739899999999999E-2</v>
      </c>
      <c r="BB224" s="22">
        <v>214</v>
      </c>
      <c r="BC224" s="22">
        <v>0.97625700000000004</v>
      </c>
      <c r="BD224">
        <f t="shared" si="46"/>
        <v>17.739899999999999</v>
      </c>
      <c r="BE224">
        <f t="shared" si="47"/>
        <v>17.343076176899999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0.66741899999999998</v>
      </c>
      <c r="H225" s="22">
        <v>36.4621</v>
      </c>
      <c r="I225" s="22">
        <v>-1.77643E-2</v>
      </c>
      <c r="J225" s="22">
        <v>215</v>
      </c>
      <c r="K225" s="22">
        <v>0.66662600000000005</v>
      </c>
      <c r="L225">
        <f t="shared" si="36"/>
        <v>17.764299999999999</v>
      </c>
      <c r="M225">
        <f t="shared" si="37"/>
        <v>11.856231341699999</v>
      </c>
      <c r="N225" s="9"/>
      <c r="O225" s="22">
        <v>0.98266600000000004</v>
      </c>
      <c r="P225" s="22">
        <v>70.759299999999996</v>
      </c>
      <c r="Q225" s="22">
        <v>-1.7599500000000001E-2</v>
      </c>
      <c r="R225" s="22">
        <v>215</v>
      </c>
      <c r="S225" s="22">
        <v>0.98205600000000004</v>
      </c>
      <c r="T225">
        <f t="shared" si="38"/>
        <v>17.599499999999999</v>
      </c>
      <c r="U225">
        <f t="shared" si="39"/>
        <v>17.294430266999999</v>
      </c>
      <c r="X225" s="9"/>
      <c r="Y225" s="22">
        <v>0.66741899999999998</v>
      </c>
      <c r="Z225" s="22">
        <v>105.093</v>
      </c>
      <c r="AA225" s="22">
        <v>-1.7822299999999999E-2</v>
      </c>
      <c r="AB225" s="22">
        <v>215</v>
      </c>
      <c r="AC225" s="22">
        <v>0.66671800000000003</v>
      </c>
      <c r="AD225">
        <f t="shared" si="40"/>
        <v>17.822299999999998</v>
      </c>
      <c r="AE225">
        <f t="shared" si="41"/>
        <v>11.894941643699999</v>
      </c>
      <c r="AF225" s="9"/>
      <c r="AG225" s="22">
        <v>0.98266600000000004</v>
      </c>
      <c r="AH225" s="22">
        <v>139.54499999999999</v>
      </c>
      <c r="AI225" s="22">
        <v>-1.7730699999999999E-2</v>
      </c>
      <c r="AJ225" s="22">
        <v>215</v>
      </c>
      <c r="AK225" s="22">
        <v>0.98175000000000001</v>
      </c>
      <c r="AL225">
        <f t="shared" si="42"/>
        <v>17.730699999999999</v>
      </c>
      <c r="AM225">
        <f t="shared" si="43"/>
        <v>17.423356046199999</v>
      </c>
      <c r="AP225" s="9"/>
      <c r="AQ225" s="22">
        <v>0.66741899999999998</v>
      </c>
      <c r="AR225" s="22">
        <v>173.756</v>
      </c>
      <c r="AS225" s="22">
        <v>-1.78864E-2</v>
      </c>
      <c r="AT225" s="22">
        <v>215</v>
      </c>
      <c r="AU225" s="22">
        <v>0.66665600000000003</v>
      </c>
      <c r="AV225">
        <f t="shared" si="44"/>
        <v>17.886400000000002</v>
      </c>
      <c r="AW225">
        <f t="shared" si="45"/>
        <v>11.937723201600001</v>
      </c>
      <c r="AX225" s="9"/>
      <c r="AY225" s="22">
        <v>0.98266600000000004</v>
      </c>
      <c r="AZ225" s="22">
        <v>208.14</v>
      </c>
      <c r="BA225" s="22">
        <v>-1.7739899999999999E-2</v>
      </c>
      <c r="BB225" s="22">
        <v>215</v>
      </c>
      <c r="BC225" s="22">
        <v>0.98175000000000001</v>
      </c>
      <c r="BD225">
        <f t="shared" si="46"/>
        <v>17.739899999999999</v>
      </c>
      <c r="BE225">
        <f t="shared" si="47"/>
        <v>17.432396573399998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0.66238399999999997</v>
      </c>
      <c r="H226" s="22">
        <v>36.472200000000001</v>
      </c>
      <c r="I226" s="22">
        <v>-1.7776500000000001E-2</v>
      </c>
      <c r="J226" s="22">
        <v>216</v>
      </c>
      <c r="K226" s="22">
        <v>0.66168199999999999</v>
      </c>
      <c r="L226">
        <f t="shared" si="36"/>
        <v>17.776500000000002</v>
      </c>
      <c r="M226">
        <f t="shared" si="37"/>
        <v>11.774869176000001</v>
      </c>
      <c r="N226" s="9"/>
      <c r="O226" s="22">
        <v>0.98770100000000005</v>
      </c>
      <c r="P226" s="22">
        <v>70.769400000000005</v>
      </c>
      <c r="Q226" s="22">
        <v>-1.75903E-2</v>
      </c>
      <c r="R226" s="22">
        <v>216</v>
      </c>
      <c r="S226" s="22">
        <v>0.98724400000000001</v>
      </c>
      <c r="T226">
        <f t="shared" si="38"/>
        <v>17.590299999999999</v>
      </c>
      <c r="U226">
        <f t="shared" si="39"/>
        <v>17.373956900300001</v>
      </c>
      <c r="X226" s="9"/>
      <c r="Y226" s="22">
        <v>0.66238399999999997</v>
      </c>
      <c r="Z226" s="22">
        <v>105.10299999999999</v>
      </c>
      <c r="AA226" s="22">
        <v>-1.7825299999999999E-2</v>
      </c>
      <c r="AB226" s="22">
        <v>216</v>
      </c>
      <c r="AC226" s="22">
        <v>0.66198699999999999</v>
      </c>
      <c r="AD226">
        <f t="shared" si="40"/>
        <v>17.825299999999999</v>
      </c>
      <c r="AE226">
        <f t="shared" si="41"/>
        <v>11.807193515199998</v>
      </c>
      <c r="AF226" s="9"/>
      <c r="AG226" s="22">
        <v>0.98770100000000005</v>
      </c>
      <c r="AH226" s="22">
        <v>139.55500000000001</v>
      </c>
      <c r="AI226" s="22">
        <v>-1.7727699999999999E-2</v>
      </c>
      <c r="AJ226" s="22">
        <v>216</v>
      </c>
      <c r="AK226" s="22">
        <v>0.98632799999999998</v>
      </c>
      <c r="AL226">
        <f t="shared" si="42"/>
        <v>17.727699999999999</v>
      </c>
      <c r="AM226">
        <f t="shared" si="43"/>
        <v>17.5096670177</v>
      </c>
      <c r="AP226" s="9"/>
      <c r="AQ226" s="22">
        <v>0.66238399999999997</v>
      </c>
      <c r="AR226" s="22">
        <v>173.76599999999999</v>
      </c>
      <c r="AS226" s="22">
        <v>-1.78894E-2</v>
      </c>
      <c r="AT226" s="22">
        <v>216</v>
      </c>
      <c r="AU226" s="22">
        <v>0.66159100000000004</v>
      </c>
      <c r="AV226">
        <f t="shared" si="44"/>
        <v>17.889399999999998</v>
      </c>
      <c r="AW226">
        <f t="shared" si="45"/>
        <v>11.849652329599998</v>
      </c>
      <c r="AX226" s="9"/>
      <c r="AY226" s="22">
        <v>0.98770100000000005</v>
      </c>
      <c r="AZ226" s="22">
        <v>208.15</v>
      </c>
      <c r="BA226" s="22">
        <v>-1.77368E-2</v>
      </c>
      <c r="BB226" s="22">
        <v>216</v>
      </c>
      <c r="BC226" s="22">
        <v>0.98632799999999998</v>
      </c>
      <c r="BD226">
        <f t="shared" si="46"/>
        <v>17.736799999999999</v>
      </c>
      <c r="BE226">
        <f t="shared" si="47"/>
        <v>17.5186550968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0.65734899999999996</v>
      </c>
      <c r="H227" s="22">
        <v>36.482300000000002</v>
      </c>
      <c r="I227" s="22">
        <v>-1.7788700000000001E-2</v>
      </c>
      <c r="J227" s="22">
        <v>217</v>
      </c>
      <c r="K227" s="22">
        <v>0.65686</v>
      </c>
      <c r="L227">
        <f t="shared" si="36"/>
        <v>17.788700000000002</v>
      </c>
      <c r="M227">
        <f t="shared" si="37"/>
        <v>11.6933841563</v>
      </c>
      <c r="N227" s="9"/>
      <c r="O227" s="22">
        <v>0.99273699999999998</v>
      </c>
      <c r="P227" s="22">
        <v>70.779399999999995</v>
      </c>
      <c r="Q227" s="22">
        <v>-1.75873E-2</v>
      </c>
      <c r="R227" s="22">
        <v>217</v>
      </c>
      <c r="S227" s="22">
        <v>0.99151599999999995</v>
      </c>
      <c r="T227">
        <f t="shared" si="38"/>
        <v>17.587299999999999</v>
      </c>
      <c r="U227">
        <f t="shared" si="39"/>
        <v>17.459563440099998</v>
      </c>
      <c r="X227" s="9"/>
      <c r="Y227" s="22">
        <v>0.65734899999999996</v>
      </c>
      <c r="Z227" s="22">
        <v>105.114</v>
      </c>
      <c r="AA227" s="22">
        <v>-1.7825299999999999E-2</v>
      </c>
      <c r="AB227" s="22">
        <v>217</v>
      </c>
      <c r="AC227" s="22">
        <v>0.65649400000000002</v>
      </c>
      <c r="AD227">
        <f t="shared" si="40"/>
        <v>17.825299999999999</v>
      </c>
      <c r="AE227">
        <f t="shared" si="41"/>
        <v>11.717443129699998</v>
      </c>
      <c r="AF227" s="9"/>
      <c r="AG227" s="22">
        <v>0.99273699999999998</v>
      </c>
      <c r="AH227" s="22">
        <v>139.565</v>
      </c>
      <c r="AI227" s="22">
        <v>-1.7721600000000001E-2</v>
      </c>
      <c r="AJ227" s="22">
        <v>217</v>
      </c>
      <c r="AK227" s="22">
        <v>0.99212599999999995</v>
      </c>
      <c r="AL227">
        <f t="shared" si="42"/>
        <v>17.721600000000002</v>
      </c>
      <c r="AM227">
        <f t="shared" si="43"/>
        <v>17.5928880192</v>
      </c>
      <c r="AP227" s="9"/>
      <c r="AQ227" s="22">
        <v>0.65734899999999996</v>
      </c>
      <c r="AR227" s="22">
        <v>173.77600000000001</v>
      </c>
      <c r="AS227" s="22">
        <v>-1.7895500000000002E-2</v>
      </c>
      <c r="AT227" s="22">
        <v>217</v>
      </c>
      <c r="AU227" s="22">
        <v>0.65661599999999998</v>
      </c>
      <c r="AV227">
        <f t="shared" si="44"/>
        <v>17.895500000000002</v>
      </c>
      <c r="AW227">
        <f t="shared" si="45"/>
        <v>11.7635890295</v>
      </c>
      <c r="AX227" s="9"/>
      <c r="AY227" s="22">
        <v>0.99273699999999998</v>
      </c>
      <c r="AZ227" s="22">
        <v>208.16</v>
      </c>
      <c r="BA227" s="22">
        <v>-1.7739899999999999E-2</v>
      </c>
      <c r="BB227" s="22">
        <v>217</v>
      </c>
      <c r="BC227" s="22">
        <v>0.99182099999999995</v>
      </c>
      <c r="BD227">
        <f t="shared" si="46"/>
        <v>17.739899999999999</v>
      </c>
      <c r="BE227">
        <f t="shared" si="47"/>
        <v>17.611055106299997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0.65231300000000003</v>
      </c>
      <c r="H228" s="22">
        <v>36.4923</v>
      </c>
      <c r="I228" s="22">
        <v>-1.7791700000000001E-2</v>
      </c>
      <c r="J228" s="22">
        <v>218</v>
      </c>
      <c r="K228" s="22">
        <v>0.65158099999999997</v>
      </c>
      <c r="L228">
        <f t="shared" si="36"/>
        <v>17.791700000000002</v>
      </c>
      <c r="M228">
        <f t="shared" si="37"/>
        <v>11.605757202100001</v>
      </c>
      <c r="N228" s="9"/>
      <c r="O228" s="22">
        <v>0.99777199999999999</v>
      </c>
      <c r="P228" s="22">
        <v>70.789500000000004</v>
      </c>
      <c r="Q228" s="22">
        <v>-1.7584200000000001E-2</v>
      </c>
      <c r="R228" s="22">
        <v>218</v>
      </c>
      <c r="S228" s="22">
        <v>0.99700900000000003</v>
      </c>
      <c r="T228">
        <f t="shared" si="38"/>
        <v>17.584200000000003</v>
      </c>
      <c r="U228">
        <f t="shared" si="39"/>
        <v>17.545022402400004</v>
      </c>
      <c r="X228" s="9"/>
      <c r="Y228" s="22">
        <v>0.65231300000000003</v>
      </c>
      <c r="Z228" s="22">
        <v>105.124</v>
      </c>
      <c r="AA228" s="22">
        <v>-1.78345E-2</v>
      </c>
      <c r="AB228" s="22">
        <v>218</v>
      </c>
      <c r="AC228" s="22">
        <v>0.65176400000000001</v>
      </c>
      <c r="AD228">
        <f t="shared" si="40"/>
        <v>17.834499999999998</v>
      </c>
      <c r="AE228">
        <f t="shared" si="41"/>
        <v>11.6336761985</v>
      </c>
      <c r="AF228" s="9"/>
      <c r="AG228" s="22">
        <v>0.99777199999999999</v>
      </c>
      <c r="AH228" s="22">
        <v>139.57499999999999</v>
      </c>
      <c r="AI228" s="22">
        <v>-1.7721600000000001E-2</v>
      </c>
      <c r="AJ228" s="22">
        <v>218</v>
      </c>
      <c r="AK228" s="22">
        <v>0.99700900000000003</v>
      </c>
      <c r="AL228">
        <f t="shared" si="42"/>
        <v>17.721600000000002</v>
      </c>
      <c r="AM228">
        <f t="shared" si="43"/>
        <v>17.682116275200002</v>
      </c>
      <c r="AP228" s="9"/>
      <c r="AQ228" s="22">
        <v>0.65231300000000003</v>
      </c>
      <c r="AR228" s="22">
        <v>173.786</v>
      </c>
      <c r="AS228" s="22">
        <v>-1.7895500000000002E-2</v>
      </c>
      <c r="AT228" s="22">
        <v>218</v>
      </c>
      <c r="AU228" s="22">
        <v>0.65139800000000003</v>
      </c>
      <c r="AV228">
        <f t="shared" si="44"/>
        <v>17.895500000000002</v>
      </c>
      <c r="AW228">
        <f t="shared" si="45"/>
        <v>11.673467291500002</v>
      </c>
      <c r="AX228" s="9"/>
      <c r="AY228" s="22">
        <v>0.99777199999999999</v>
      </c>
      <c r="AZ228" s="22">
        <v>208.17</v>
      </c>
      <c r="BA228" s="22">
        <v>-1.7733800000000001E-2</v>
      </c>
      <c r="BB228" s="22">
        <v>218</v>
      </c>
      <c r="BC228" s="22">
        <v>0.99731400000000003</v>
      </c>
      <c r="BD228">
        <f t="shared" si="46"/>
        <v>17.733800000000002</v>
      </c>
      <c r="BE228">
        <f t="shared" si="47"/>
        <v>17.694289093600002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0.64727800000000002</v>
      </c>
      <c r="H229" s="22">
        <v>36.502400000000002</v>
      </c>
      <c r="I229" s="22">
        <v>-1.7782599999999999E-2</v>
      </c>
      <c r="J229" s="22">
        <v>219</v>
      </c>
      <c r="K229" s="22">
        <v>0.64648399999999995</v>
      </c>
      <c r="L229">
        <f t="shared" si="36"/>
        <v>17.782599999999999</v>
      </c>
      <c r="M229">
        <f t="shared" si="37"/>
        <v>11.510285762799999</v>
      </c>
      <c r="N229" s="9"/>
      <c r="O229" s="22">
        <v>1.00281</v>
      </c>
      <c r="P229" s="22">
        <v>70.799599999999998</v>
      </c>
      <c r="Q229" s="22">
        <v>-1.7581200000000002E-2</v>
      </c>
      <c r="R229" s="22">
        <v>219</v>
      </c>
      <c r="S229" s="22">
        <v>1.0018899999999999</v>
      </c>
      <c r="T229">
        <f t="shared" si="38"/>
        <v>17.581200000000003</v>
      </c>
      <c r="U229">
        <f t="shared" si="39"/>
        <v>17.630603172000001</v>
      </c>
      <c r="X229" s="9"/>
      <c r="Y229" s="22">
        <v>0.64727800000000002</v>
      </c>
      <c r="Z229" s="22">
        <v>105.134</v>
      </c>
      <c r="AA229" s="22">
        <v>-1.7837499999999999E-2</v>
      </c>
      <c r="AB229" s="22">
        <v>219</v>
      </c>
      <c r="AC229" s="22">
        <v>0.64642299999999997</v>
      </c>
      <c r="AD229">
        <f t="shared" si="40"/>
        <v>17.837499999999999</v>
      </c>
      <c r="AE229">
        <f t="shared" si="41"/>
        <v>11.545821324999999</v>
      </c>
      <c r="AF229" s="9"/>
      <c r="AG229" s="22">
        <v>1.00281</v>
      </c>
      <c r="AH229" s="22">
        <v>139.58500000000001</v>
      </c>
      <c r="AI229" s="22">
        <v>-1.7715499999999999E-2</v>
      </c>
      <c r="AJ229" s="22">
        <v>219</v>
      </c>
      <c r="AK229" s="22">
        <v>1.0022</v>
      </c>
      <c r="AL229">
        <f t="shared" si="42"/>
        <v>17.715499999999999</v>
      </c>
      <c r="AM229">
        <f t="shared" si="43"/>
        <v>17.765280554999997</v>
      </c>
      <c r="AP229" s="9"/>
      <c r="AQ229" s="22">
        <v>0.64727800000000002</v>
      </c>
      <c r="AR229" s="22">
        <v>173.79599999999999</v>
      </c>
      <c r="AS229" s="22">
        <v>-1.7895500000000002E-2</v>
      </c>
      <c r="AT229" s="22">
        <v>219</v>
      </c>
      <c r="AU229" s="22">
        <v>0.64645399999999997</v>
      </c>
      <c r="AV229">
        <f t="shared" si="44"/>
        <v>17.895500000000002</v>
      </c>
      <c r="AW229">
        <f t="shared" si="45"/>
        <v>11.583363449000002</v>
      </c>
      <c r="AX229" s="9"/>
      <c r="AY229" s="22">
        <v>1.00281</v>
      </c>
      <c r="AZ229" s="22">
        <v>208.18</v>
      </c>
      <c r="BA229" s="22">
        <v>-1.7730699999999999E-2</v>
      </c>
      <c r="BB229" s="22">
        <v>219</v>
      </c>
      <c r="BC229" s="22">
        <v>1.0022</v>
      </c>
      <c r="BD229">
        <f t="shared" si="46"/>
        <v>17.730699999999999</v>
      </c>
      <c r="BE229">
        <f t="shared" si="47"/>
        <v>17.780523267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0.64224199999999998</v>
      </c>
      <c r="H230" s="22">
        <v>36.512500000000003</v>
      </c>
      <c r="I230" s="22">
        <v>-1.7797899999999998E-2</v>
      </c>
      <c r="J230" s="22">
        <v>220</v>
      </c>
      <c r="K230" s="22">
        <v>0.64175400000000005</v>
      </c>
      <c r="L230">
        <f t="shared" si="36"/>
        <v>17.797899999999998</v>
      </c>
      <c r="M230">
        <f t="shared" si="37"/>
        <v>11.430558891799999</v>
      </c>
      <c r="N230" s="9"/>
      <c r="O230" s="22">
        <v>1.0078400000000001</v>
      </c>
      <c r="P230" s="22">
        <v>70.809600000000003</v>
      </c>
      <c r="Q230" s="22">
        <v>-1.7578099999999999E-2</v>
      </c>
      <c r="R230" s="22">
        <v>220</v>
      </c>
      <c r="S230" s="22">
        <v>1.0067699999999999</v>
      </c>
      <c r="T230">
        <f t="shared" si="38"/>
        <v>17.578099999999999</v>
      </c>
      <c r="U230">
        <f t="shared" si="39"/>
        <v>17.715912304</v>
      </c>
      <c r="X230" s="9"/>
      <c r="Y230" s="22">
        <v>0.64224199999999998</v>
      </c>
      <c r="Z230" s="22">
        <v>105.14400000000001</v>
      </c>
      <c r="AA230" s="22">
        <v>-1.7843600000000001E-2</v>
      </c>
      <c r="AB230" s="22">
        <v>220</v>
      </c>
      <c r="AC230" s="22">
        <v>0.64151000000000002</v>
      </c>
      <c r="AD230">
        <f t="shared" si="40"/>
        <v>17.843600000000002</v>
      </c>
      <c r="AE230">
        <f t="shared" si="41"/>
        <v>11.4599093512</v>
      </c>
      <c r="AF230" s="9"/>
      <c r="AG230" s="22">
        <v>1.0078400000000001</v>
      </c>
      <c r="AH230" s="22">
        <v>139.595</v>
      </c>
      <c r="AI230" s="22">
        <v>-1.77124E-2</v>
      </c>
      <c r="AJ230" s="22">
        <v>220</v>
      </c>
      <c r="AK230" s="22">
        <v>1.00708</v>
      </c>
      <c r="AL230">
        <f t="shared" si="42"/>
        <v>17.712399999999999</v>
      </c>
      <c r="AM230">
        <f t="shared" si="43"/>
        <v>17.851265216000002</v>
      </c>
      <c r="AP230" s="9"/>
      <c r="AQ230" s="22">
        <v>0.64224199999999998</v>
      </c>
      <c r="AR230" s="22">
        <v>173.80600000000001</v>
      </c>
      <c r="AS230" s="22">
        <v>-1.7904699999999999E-2</v>
      </c>
      <c r="AT230" s="22">
        <v>220</v>
      </c>
      <c r="AU230" s="22">
        <v>0.64151000000000002</v>
      </c>
      <c r="AV230">
        <f t="shared" si="44"/>
        <v>17.904699999999998</v>
      </c>
      <c r="AW230">
        <f t="shared" si="45"/>
        <v>11.499150337399998</v>
      </c>
      <c r="AX230" s="9"/>
      <c r="AY230" s="22">
        <v>1.0078400000000001</v>
      </c>
      <c r="AZ230" s="22">
        <v>208.19</v>
      </c>
      <c r="BA230" s="22">
        <v>-1.7733800000000001E-2</v>
      </c>
      <c r="BB230" s="22">
        <v>220</v>
      </c>
      <c r="BC230" s="22">
        <v>1.00708</v>
      </c>
      <c r="BD230">
        <f t="shared" si="46"/>
        <v>17.733800000000002</v>
      </c>
      <c r="BE230">
        <f t="shared" si="47"/>
        <v>17.872832992000003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0.63720699999999997</v>
      </c>
      <c r="H231" s="22">
        <v>36.522599999999997</v>
      </c>
      <c r="I231" s="22">
        <v>-1.77948E-2</v>
      </c>
      <c r="J231" s="22">
        <v>221</v>
      </c>
      <c r="K231" s="22">
        <v>0.63644400000000001</v>
      </c>
      <c r="L231">
        <f t="shared" si="36"/>
        <v>17.794799999999999</v>
      </c>
      <c r="M231">
        <f t="shared" si="37"/>
        <v>11.338971123599999</v>
      </c>
      <c r="N231" s="9"/>
      <c r="O231" s="22">
        <v>1.01288</v>
      </c>
      <c r="P231" s="22">
        <v>70.819699999999997</v>
      </c>
      <c r="Q231" s="22">
        <v>-1.75751E-2</v>
      </c>
      <c r="R231" s="22">
        <v>221</v>
      </c>
      <c r="S231" s="22">
        <v>1.01166</v>
      </c>
      <c r="T231">
        <f t="shared" si="38"/>
        <v>17.575099999999999</v>
      </c>
      <c r="U231">
        <f t="shared" si="39"/>
        <v>17.801467287999998</v>
      </c>
      <c r="X231" s="9"/>
      <c r="Y231" s="22">
        <v>0.63720699999999997</v>
      </c>
      <c r="Z231" s="22">
        <v>105.154</v>
      </c>
      <c r="AA231" s="22">
        <v>-1.78497E-2</v>
      </c>
      <c r="AB231" s="22">
        <v>221</v>
      </c>
      <c r="AC231" s="22">
        <v>0.63659699999999997</v>
      </c>
      <c r="AD231">
        <f t="shared" si="40"/>
        <v>17.849699999999999</v>
      </c>
      <c r="AE231">
        <f t="shared" si="41"/>
        <v>11.373953787899998</v>
      </c>
      <c r="AF231" s="9"/>
      <c r="AG231" s="22">
        <v>1.01288</v>
      </c>
      <c r="AH231" s="22">
        <v>139.60499999999999</v>
      </c>
      <c r="AI231" s="22">
        <v>-1.77124E-2</v>
      </c>
      <c r="AJ231" s="22">
        <v>221</v>
      </c>
      <c r="AK231" s="22">
        <v>1.01227</v>
      </c>
      <c r="AL231">
        <f t="shared" si="42"/>
        <v>17.712399999999999</v>
      </c>
      <c r="AM231">
        <f t="shared" si="43"/>
        <v>17.940535711999999</v>
      </c>
      <c r="AP231" s="9"/>
      <c r="AQ231" s="22">
        <v>0.63720699999999997</v>
      </c>
      <c r="AR231" s="22">
        <v>173.816</v>
      </c>
      <c r="AS231" s="22">
        <v>-1.7904699999999999E-2</v>
      </c>
      <c r="AT231" s="22">
        <v>221</v>
      </c>
      <c r="AU231" s="22">
        <v>0.63653599999999999</v>
      </c>
      <c r="AV231">
        <f t="shared" si="44"/>
        <v>17.904699999999998</v>
      </c>
      <c r="AW231">
        <f t="shared" si="45"/>
        <v>11.409000172899999</v>
      </c>
      <c r="AX231" s="9"/>
      <c r="AY231" s="22">
        <v>1.01288</v>
      </c>
      <c r="AZ231" s="22">
        <v>208.2</v>
      </c>
      <c r="BA231" s="22">
        <v>-1.77246E-2</v>
      </c>
      <c r="BB231" s="22">
        <v>221</v>
      </c>
      <c r="BC231" s="22">
        <v>1.01257</v>
      </c>
      <c r="BD231">
        <f t="shared" si="46"/>
        <v>17.724599999999999</v>
      </c>
      <c r="BE231">
        <f t="shared" si="47"/>
        <v>17.952892847999998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0.63217199999999996</v>
      </c>
      <c r="H232" s="22">
        <v>36.532600000000002</v>
      </c>
      <c r="I232" s="22">
        <v>-1.77948E-2</v>
      </c>
      <c r="J232" s="22">
        <v>222</v>
      </c>
      <c r="K232" s="22">
        <v>0.63146999999999998</v>
      </c>
      <c r="L232">
        <f t="shared" si="36"/>
        <v>17.794799999999999</v>
      </c>
      <c r="M232">
        <f t="shared" si="37"/>
        <v>11.249374305599998</v>
      </c>
      <c r="N232" s="9"/>
      <c r="O232" s="22">
        <v>1.0179100000000001</v>
      </c>
      <c r="P232" s="22">
        <v>70.829800000000006</v>
      </c>
      <c r="Q232" s="22">
        <v>-1.7572000000000001E-2</v>
      </c>
      <c r="R232" s="22">
        <v>222</v>
      </c>
      <c r="S232" s="22">
        <v>1.01715</v>
      </c>
      <c r="T232">
        <f t="shared" si="38"/>
        <v>17.571999999999999</v>
      </c>
      <c r="U232">
        <f t="shared" si="39"/>
        <v>17.886714520000002</v>
      </c>
      <c r="X232" s="9"/>
      <c r="Y232" s="22">
        <v>0.63217199999999996</v>
      </c>
      <c r="Z232" s="22">
        <v>105.164</v>
      </c>
      <c r="AA232" s="22">
        <v>-1.7852799999999999E-2</v>
      </c>
      <c r="AB232" s="22">
        <v>222</v>
      </c>
      <c r="AC232" s="22">
        <v>0.63134800000000002</v>
      </c>
      <c r="AD232">
        <f t="shared" si="40"/>
        <v>17.852799999999998</v>
      </c>
      <c r="AE232">
        <f t="shared" si="41"/>
        <v>11.286040281599998</v>
      </c>
      <c r="AF232" s="9"/>
      <c r="AG232" s="22">
        <v>1.0179100000000001</v>
      </c>
      <c r="AH232" s="22">
        <v>139.61500000000001</v>
      </c>
      <c r="AI232" s="22">
        <v>-1.7706300000000001E-2</v>
      </c>
      <c r="AJ232" s="22">
        <v>222</v>
      </c>
      <c r="AK232" s="22">
        <v>1.01685</v>
      </c>
      <c r="AL232">
        <f t="shared" si="42"/>
        <v>17.706300000000002</v>
      </c>
      <c r="AM232">
        <f t="shared" si="43"/>
        <v>18.023419833000005</v>
      </c>
      <c r="AP232" s="9"/>
      <c r="AQ232" s="22">
        <v>0.63217199999999996</v>
      </c>
      <c r="AR232" s="22">
        <v>173.82599999999999</v>
      </c>
      <c r="AS232" s="22">
        <v>-1.79016E-2</v>
      </c>
      <c r="AT232" s="22">
        <v>222</v>
      </c>
      <c r="AU232" s="22">
        <v>0.63156100000000004</v>
      </c>
      <c r="AV232">
        <f t="shared" si="44"/>
        <v>17.901599999999998</v>
      </c>
      <c r="AW232">
        <f t="shared" si="45"/>
        <v>11.316890275199999</v>
      </c>
      <c r="AX232" s="9"/>
      <c r="AY232" s="22">
        <v>1.0179100000000001</v>
      </c>
      <c r="AZ232" s="22">
        <v>208.21</v>
      </c>
      <c r="BA232" s="22">
        <v>-1.7721600000000001E-2</v>
      </c>
      <c r="BB232" s="22">
        <v>222</v>
      </c>
      <c r="BC232" s="22">
        <v>1.01715</v>
      </c>
      <c r="BD232">
        <f t="shared" si="46"/>
        <v>17.721600000000002</v>
      </c>
      <c r="BE232">
        <f t="shared" si="47"/>
        <v>18.038993856000005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0.62713600000000003</v>
      </c>
      <c r="H233" s="22">
        <v>36.542700000000004</v>
      </c>
      <c r="I233" s="22">
        <v>-1.7797899999999998E-2</v>
      </c>
      <c r="J233" s="22">
        <v>223</v>
      </c>
      <c r="K233" s="22">
        <v>0.62649500000000002</v>
      </c>
      <c r="L233">
        <f t="shared" si="36"/>
        <v>17.797899999999998</v>
      </c>
      <c r="M233">
        <f t="shared" si="37"/>
        <v>11.161703814399999</v>
      </c>
      <c r="N233" s="9"/>
      <c r="O233" s="22">
        <v>1.02295</v>
      </c>
      <c r="P233" s="22">
        <v>70.839799999999997</v>
      </c>
      <c r="Q233" s="22">
        <v>-1.7565899999999999E-2</v>
      </c>
      <c r="R233" s="22">
        <v>223</v>
      </c>
      <c r="S233" s="22">
        <v>1.02264</v>
      </c>
      <c r="T233">
        <f t="shared" si="38"/>
        <v>17.565899999999999</v>
      </c>
      <c r="U233">
        <f t="shared" si="39"/>
        <v>17.969037404999998</v>
      </c>
      <c r="X233" s="9"/>
      <c r="Y233" s="22">
        <v>0.62713600000000003</v>
      </c>
      <c r="Z233" s="22">
        <v>105.17400000000001</v>
      </c>
      <c r="AA233" s="22">
        <v>-1.7852799999999999E-2</v>
      </c>
      <c r="AB233" s="22">
        <v>223</v>
      </c>
      <c r="AC233" s="22">
        <v>0.62640399999999996</v>
      </c>
      <c r="AD233">
        <f t="shared" si="40"/>
        <v>17.852799999999998</v>
      </c>
      <c r="AE233">
        <f t="shared" si="41"/>
        <v>11.1961335808</v>
      </c>
      <c r="AF233" s="9"/>
      <c r="AG233" s="22">
        <v>1.02295</v>
      </c>
      <c r="AH233" s="22">
        <v>139.625</v>
      </c>
      <c r="AI233" s="22">
        <v>-1.7703199999999999E-2</v>
      </c>
      <c r="AJ233" s="22">
        <v>223</v>
      </c>
      <c r="AK233" s="22">
        <v>1.02173</v>
      </c>
      <c r="AL233">
        <f t="shared" si="42"/>
        <v>17.703199999999999</v>
      </c>
      <c r="AM233">
        <f t="shared" si="43"/>
        <v>18.10948844</v>
      </c>
      <c r="AP233" s="9"/>
      <c r="AQ233" s="22">
        <v>0.62713600000000003</v>
      </c>
      <c r="AR233" s="22">
        <v>173.83600000000001</v>
      </c>
      <c r="AS233" s="22">
        <v>-1.7904699999999999E-2</v>
      </c>
      <c r="AT233" s="22">
        <v>223</v>
      </c>
      <c r="AU233" s="22">
        <v>0.62646500000000005</v>
      </c>
      <c r="AV233">
        <f t="shared" si="44"/>
        <v>17.904699999999998</v>
      </c>
      <c r="AW233">
        <f t="shared" si="45"/>
        <v>11.228681939199999</v>
      </c>
      <c r="AX233" s="9"/>
      <c r="AY233" s="22">
        <v>1.02295</v>
      </c>
      <c r="AZ233" s="22">
        <v>208.22</v>
      </c>
      <c r="BA233" s="22">
        <v>-1.7715499999999999E-2</v>
      </c>
      <c r="BB233" s="22">
        <v>223</v>
      </c>
      <c r="BC233" s="22">
        <v>1.02234</v>
      </c>
      <c r="BD233">
        <f t="shared" si="46"/>
        <v>17.715499999999999</v>
      </c>
      <c r="BE233">
        <f t="shared" si="47"/>
        <v>18.122070725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0.62210100000000002</v>
      </c>
      <c r="H234" s="22">
        <v>36.552799999999998</v>
      </c>
      <c r="I234" s="22">
        <v>-1.77948E-2</v>
      </c>
      <c r="J234" s="22">
        <v>224</v>
      </c>
      <c r="K234" s="22">
        <v>0.62148999999999999</v>
      </c>
      <c r="L234">
        <f t="shared" si="36"/>
        <v>17.794799999999999</v>
      </c>
      <c r="M234">
        <f t="shared" si="37"/>
        <v>11.070162874799999</v>
      </c>
      <c r="N234" s="9"/>
      <c r="O234" s="22">
        <v>1.0279799999999999</v>
      </c>
      <c r="P234" s="22">
        <v>70.849900000000005</v>
      </c>
      <c r="Q234" s="22">
        <v>-1.7562899999999999E-2</v>
      </c>
      <c r="R234" s="22">
        <v>224</v>
      </c>
      <c r="S234" s="22">
        <v>1.02722</v>
      </c>
      <c r="T234">
        <f t="shared" si="38"/>
        <v>17.562899999999999</v>
      </c>
      <c r="U234">
        <f t="shared" si="39"/>
        <v>18.054309941999996</v>
      </c>
      <c r="X234" s="9"/>
      <c r="Y234" s="22">
        <v>0.62210100000000002</v>
      </c>
      <c r="Z234" s="22">
        <v>105.184</v>
      </c>
      <c r="AA234" s="22">
        <v>-1.7855800000000002E-2</v>
      </c>
      <c r="AB234" s="22">
        <v>224</v>
      </c>
      <c r="AC234" s="22">
        <v>0.62167399999999995</v>
      </c>
      <c r="AD234">
        <f t="shared" si="40"/>
        <v>17.855800000000002</v>
      </c>
      <c r="AE234">
        <f t="shared" si="41"/>
        <v>11.108111035800002</v>
      </c>
      <c r="AF234" s="9"/>
      <c r="AG234" s="22">
        <v>1.0279799999999999</v>
      </c>
      <c r="AH234" s="22">
        <v>139.63499999999999</v>
      </c>
      <c r="AI234" s="22">
        <v>-1.7703199999999999E-2</v>
      </c>
      <c r="AJ234" s="22">
        <v>224</v>
      </c>
      <c r="AK234" s="22">
        <v>1.02661</v>
      </c>
      <c r="AL234">
        <f t="shared" si="42"/>
        <v>17.703199999999999</v>
      </c>
      <c r="AM234">
        <f t="shared" si="43"/>
        <v>18.198535535999998</v>
      </c>
      <c r="AP234" s="9"/>
      <c r="AQ234" s="22">
        <v>0.62210100000000002</v>
      </c>
      <c r="AR234" s="22">
        <v>173.846</v>
      </c>
      <c r="AS234" s="22">
        <v>-1.7910800000000001E-2</v>
      </c>
      <c r="AT234" s="22">
        <v>224</v>
      </c>
      <c r="AU234" s="22">
        <v>0.62139900000000003</v>
      </c>
      <c r="AV234">
        <f t="shared" si="44"/>
        <v>17.910800000000002</v>
      </c>
      <c r="AW234">
        <f t="shared" si="45"/>
        <v>11.142326590800002</v>
      </c>
      <c r="AX234" s="9"/>
      <c r="AY234" s="22">
        <v>1.0279799999999999</v>
      </c>
      <c r="AZ234" s="22">
        <v>208.23099999999999</v>
      </c>
      <c r="BA234" s="22">
        <v>-1.77124E-2</v>
      </c>
      <c r="BB234" s="22">
        <v>224</v>
      </c>
      <c r="BC234" s="22">
        <v>1.0269200000000001</v>
      </c>
      <c r="BD234">
        <f t="shared" si="46"/>
        <v>17.712399999999999</v>
      </c>
      <c r="BE234">
        <f t="shared" si="47"/>
        <v>18.207992951999998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0.61706499999999997</v>
      </c>
      <c r="H235" s="22">
        <v>36.562800000000003</v>
      </c>
      <c r="I235" s="22">
        <v>-1.7800900000000001E-2</v>
      </c>
      <c r="J235" s="22">
        <v>225</v>
      </c>
      <c r="K235" s="22">
        <v>0.61657700000000004</v>
      </c>
      <c r="L235">
        <f t="shared" si="36"/>
        <v>17.800900000000002</v>
      </c>
      <c r="M235">
        <f t="shared" si="37"/>
        <v>10.9843123585</v>
      </c>
      <c r="N235" s="9"/>
      <c r="O235" s="22">
        <v>1.03302</v>
      </c>
      <c r="P235" s="22">
        <v>70.86</v>
      </c>
      <c r="Q235" s="22">
        <v>-1.7556800000000001E-2</v>
      </c>
      <c r="R235" s="22">
        <v>225</v>
      </c>
      <c r="S235" s="22">
        <v>1.0321</v>
      </c>
      <c r="T235">
        <f t="shared" si="38"/>
        <v>17.556800000000003</v>
      </c>
      <c r="U235">
        <f t="shared" si="39"/>
        <v>18.136525536000004</v>
      </c>
      <c r="X235" s="9"/>
      <c r="Y235" s="22">
        <v>0.61706499999999997</v>
      </c>
      <c r="Z235" s="22">
        <v>105.194</v>
      </c>
      <c r="AA235" s="22">
        <v>-1.78619E-2</v>
      </c>
      <c r="AB235" s="22">
        <v>225</v>
      </c>
      <c r="AC235" s="22">
        <v>0.61624100000000004</v>
      </c>
      <c r="AD235">
        <f t="shared" si="40"/>
        <v>17.861899999999999</v>
      </c>
      <c r="AE235">
        <f t="shared" si="41"/>
        <v>11.021953323499998</v>
      </c>
      <c r="AF235" s="9"/>
      <c r="AG235" s="22">
        <v>1.03302</v>
      </c>
      <c r="AH235" s="22">
        <v>139.64500000000001</v>
      </c>
      <c r="AI235" s="22">
        <v>-1.7700199999999999E-2</v>
      </c>
      <c r="AJ235" s="22">
        <v>225</v>
      </c>
      <c r="AK235" s="22">
        <v>1.0318000000000001</v>
      </c>
      <c r="AL235">
        <f t="shared" si="42"/>
        <v>17.700199999999999</v>
      </c>
      <c r="AM235">
        <f t="shared" si="43"/>
        <v>18.284660603999999</v>
      </c>
      <c r="AP235" s="9"/>
      <c r="AQ235" s="22">
        <v>0.61706499999999997</v>
      </c>
      <c r="AR235" s="22">
        <v>173.85599999999999</v>
      </c>
      <c r="AS235" s="22">
        <v>-1.7916899999999999E-2</v>
      </c>
      <c r="AT235" s="22">
        <v>225</v>
      </c>
      <c r="AU235" s="22">
        <v>0.61657700000000004</v>
      </c>
      <c r="AV235">
        <f t="shared" si="44"/>
        <v>17.916899999999998</v>
      </c>
      <c r="AW235">
        <f t="shared" si="45"/>
        <v>11.055891898499999</v>
      </c>
      <c r="AX235" s="9"/>
      <c r="AY235" s="22">
        <v>1.03302</v>
      </c>
      <c r="AZ235" s="22">
        <v>208.24100000000001</v>
      </c>
      <c r="BA235" s="22">
        <v>-1.77094E-2</v>
      </c>
      <c r="BB235" s="22">
        <v>225</v>
      </c>
      <c r="BC235" s="22">
        <v>1.03149</v>
      </c>
      <c r="BD235">
        <f t="shared" si="46"/>
        <v>17.709399999999999</v>
      </c>
      <c r="BE235">
        <f t="shared" si="47"/>
        <v>18.294164387999999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0.61202999999999996</v>
      </c>
      <c r="H236" s="22">
        <v>36.572899999999997</v>
      </c>
      <c r="I236" s="22">
        <v>-1.77948E-2</v>
      </c>
      <c r="J236" s="22">
        <v>226</v>
      </c>
      <c r="K236" s="22">
        <v>0.611267</v>
      </c>
      <c r="L236">
        <f t="shared" si="36"/>
        <v>17.794799999999999</v>
      </c>
      <c r="M236">
        <f t="shared" si="37"/>
        <v>10.890951443999999</v>
      </c>
      <c r="N236" s="9"/>
      <c r="O236" s="22">
        <v>1.03806</v>
      </c>
      <c r="P236" s="22">
        <v>70.870099999999994</v>
      </c>
      <c r="Q236" s="22">
        <v>-1.7550699999999999E-2</v>
      </c>
      <c r="R236" s="22">
        <v>226</v>
      </c>
      <c r="S236" s="22">
        <v>1.03668</v>
      </c>
      <c r="T236">
        <f t="shared" si="38"/>
        <v>17.550699999999999</v>
      </c>
      <c r="U236">
        <f t="shared" si="39"/>
        <v>18.218679641999998</v>
      </c>
      <c r="X236" s="9"/>
      <c r="Y236" s="22">
        <v>0.61202999999999996</v>
      </c>
      <c r="Z236" s="22">
        <v>105.20399999999999</v>
      </c>
      <c r="AA236" s="22">
        <v>-1.7867999999999998E-2</v>
      </c>
      <c r="AB236" s="22">
        <v>226</v>
      </c>
      <c r="AC236" s="22">
        <v>0.61151100000000003</v>
      </c>
      <c r="AD236">
        <f t="shared" si="40"/>
        <v>17.867999999999999</v>
      </c>
      <c r="AE236">
        <f t="shared" si="41"/>
        <v>10.935752039999999</v>
      </c>
      <c r="AF236" s="9"/>
      <c r="AG236" s="22">
        <v>1.03806</v>
      </c>
      <c r="AH236" s="22">
        <v>139.655</v>
      </c>
      <c r="AI236" s="22">
        <v>-1.7694100000000001E-2</v>
      </c>
      <c r="AJ236" s="22">
        <v>226</v>
      </c>
      <c r="AK236" s="22">
        <v>1.03668</v>
      </c>
      <c r="AL236">
        <f t="shared" si="42"/>
        <v>17.694100000000002</v>
      </c>
      <c r="AM236">
        <f t="shared" si="43"/>
        <v>18.367537446000004</v>
      </c>
      <c r="AP236" s="9"/>
      <c r="AQ236" s="22">
        <v>0.61202999999999996</v>
      </c>
      <c r="AR236" s="22">
        <v>173.86600000000001</v>
      </c>
      <c r="AS236" s="22">
        <v>-1.7916899999999999E-2</v>
      </c>
      <c r="AT236" s="22">
        <v>226</v>
      </c>
      <c r="AU236" s="22">
        <v>0.61129800000000001</v>
      </c>
      <c r="AV236">
        <f t="shared" si="44"/>
        <v>17.916899999999998</v>
      </c>
      <c r="AW236">
        <f t="shared" si="45"/>
        <v>10.965680306999998</v>
      </c>
      <c r="AX236" s="9"/>
      <c r="AY236" s="22">
        <v>1.03806</v>
      </c>
      <c r="AZ236" s="22">
        <v>208.251</v>
      </c>
      <c r="BA236" s="22">
        <v>-1.7706300000000001E-2</v>
      </c>
      <c r="BB236" s="22">
        <v>226</v>
      </c>
      <c r="BC236" s="22">
        <v>1.03729</v>
      </c>
      <c r="BD236">
        <f t="shared" si="46"/>
        <v>17.706300000000002</v>
      </c>
      <c r="BE236">
        <f t="shared" si="47"/>
        <v>18.380201778000004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0.60699499999999995</v>
      </c>
      <c r="H237" s="22">
        <v>36.582999999999998</v>
      </c>
      <c r="I237" s="22">
        <v>-1.7804E-2</v>
      </c>
      <c r="J237" s="22">
        <v>227</v>
      </c>
      <c r="K237" s="22">
        <v>0.60638400000000003</v>
      </c>
      <c r="L237">
        <f t="shared" si="36"/>
        <v>17.804000000000002</v>
      </c>
      <c r="M237">
        <f t="shared" si="37"/>
        <v>10.80693898</v>
      </c>
      <c r="N237" s="9"/>
      <c r="O237" s="22">
        <v>1.0430900000000001</v>
      </c>
      <c r="P237" s="22">
        <v>70.880099999999999</v>
      </c>
      <c r="Q237" s="22">
        <v>-1.7550699999999999E-2</v>
      </c>
      <c r="R237" s="22">
        <v>227</v>
      </c>
      <c r="S237" s="22">
        <v>1.0418700000000001</v>
      </c>
      <c r="T237">
        <f t="shared" si="38"/>
        <v>17.550699999999999</v>
      </c>
      <c r="U237">
        <f t="shared" si="39"/>
        <v>18.306959663000001</v>
      </c>
      <c r="X237" s="9"/>
      <c r="Y237" s="22">
        <v>0.60699499999999995</v>
      </c>
      <c r="Z237" s="22">
        <v>105.214</v>
      </c>
      <c r="AA237" s="22">
        <v>-1.78741E-2</v>
      </c>
      <c r="AB237" s="22">
        <v>227</v>
      </c>
      <c r="AC237" s="22">
        <v>0.60656699999999997</v>
      </c>
      <c r="AD237">
        <f t="shared" si="40"/>
        <v>17.874100000000002</v>
      </c>
      <c r="AE237">
        <f t="shared" si="41"/>
        <v>10.849489329500001</v>
      </c>
      <c r="AF237" s="9"/>
      <c r="AG237" s="22">
        <v>1.0430900000000001</v>
      </c>
      <c r="AH237" s="22">
        <v>139.66499999999999</v>
      </c>
      <c r="AI237" s="22">
        <v>-1.7694100000000001E-2</v>
      </c>
      <c r="AJ237" s="22">
        <v>227</v>
      </c>
      <c r="AK237" s="22">
        <v>1.04156</v>
      </c>
      <c r="AL237">
        <f t="shared" si="42"/>
        <v>17.694100000000002</v>
      </c>
      <c r="AM237">
        <f t="shared" si="43"/>
        <v>18.456538769000005</v>
      </c>
      <c r="AP237" s="9"/>
      <c r="AQ237" s="22">
        <v>0.60699499999999995</v>
      </c>
      <c r="AR237" s="22">
        <v>173.87700000000001</v>
      </c>
      <c r="AS237" s="22">
        <v>-1.7923000000000001E-2</v>
      </c>
      <c r="AT237" s="22">
        <v>227</v>
      </c>
      <c r="AU237" s="22">
        <v>0.60623199999999999</v>
      </c>
      <c r="AV237">
        <f t="shared" si="44"/>
        <v>17.923000000000002</v>
      </c>
      <c r="AW237">
        <f t="shared" si="45"/>
        <v>10.879171384999999</v>
      </c>
      <c r="AX237" s="9"/>
      <c r="AY237" s="22">
        <v>1.0430900000000001</v>
      </c>
      <c r="AZ237" s="22">
        <v>208.261</v>
      </c>
      <c r="BA237" s="22">
        <v>-1.7706300000000001E-2</v>
      </c>
      <c r="BB237" s="22">
        <v>227</v>
      </c>
      <c r="BC237" s="22">
        <v>1.04156</v>
      </c>
      <c r="BD237">
        <f t="shared" si="46"/>
        <v>17.706300000000002</v>
      </c>
      <c r="BE237">
        <f t="shared" si="47"/>
        <v>18.469264467000002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0.60195900000000002</v>
      </c>
      <c r="H238" s="22">
        <v>36.5931</v>
      </c>
      <c r="I238" s="22">
        <v>-1.7822299999999999E-2</v>
      </c>
      <c r="J238" s="22">
        <v>228</v>
      </c>
      <c r="K238" s="22">
        <v>0.60122699999999996</v>
      </c>
      <c r="L238">
        <f t="shared" si="36"/>
        <v>17.822299999999998</v>
      </c>
      <c r="M238">
        <f t="shared" si="37"/>
        <v>10.728293885699999</v>
      </c>
      <c r="N238" s="9"/>
      <c r="O238" s="22">
        <v>1.04813</v>
      </c>
      <c r="P238" s="22">
        <v>70.890199999999993</v>
      </c>
      <c r="Q238" s="22">
        <v>-1.75476E-2</v>
      </c>
      <c r="R238" s="22">
        <v>228</v>
      </c>
      <c r="S238" s="22">
        <v>1.0476700000000001</v>
      </c>
      <c r="T238">
        <f t="shared" si="38"/>
        <v>17.547599999999999</v>
      </c>
      <c r="U238">
        <f t="shared" si="39"/>
        <v>18.392165987999999</v>
      </c>
      <c r="X238" s="9"/>
      <c r="Y238" s="22">
        <v>0.60195900000000002</v>
      </c>
      <c r="Z238" s="22">
        <v>105.224</v>
      </c>
      <c r="AA238" s="22">
        <v>-1.7871100000000001E-2</v>
      </c>
      <c r="AB238" s="22">
        <v>228</v>
      </c>
      <c r="AC238" s="22">
        <v>0.601379</v>
      </c>
      <c r="AD238">
        <f t="shared" si="40"/>
        <v>17.871100000000002</v>
      </c>
      <c r="AE238">
        <f t="shared" si="41"/>
        <v>10.757669484900001</v>
      </c>
      <c r="AF238" s="9"/>
      <c r="AG238" s="22">
        <v>1.04813</v>
      </c>
      <c r="AH238" s="22">
        <v>139.67500000000001</v>
      </c>
      <c r="AI238" s="22">
        <v>-1.7694100000000001E-2</v>
      </c>
      <c r="AJ238" s="22">
        <v>228</v>
      </c>
      <c r="AK238" s="22">
        <v>1.0464500000000001</v>
      </c>
      <c r="AL238">
        <f t="shared" si="42"/>
        <v>17.694100000000002</v>
      </c>
      <c r="AM238">
        <f t="shared" si="43"/>
        <v>18.545717033000003</v>
      </c>
      <c r="AP238" s="9"/>
      <c r="AQ238" s="22">
        <v>0.60195900000000002</v>
      </c>
      <c r="AR238" s="22">
        <v>173.887</v>
      </c>
      <c r="AS238" s="22">
        <v>-1.7926000000000001E-2</v>
      </c>
      <c r="AT238" s="22">
        <v>228</v>
      </c>
      <c r="AU238" s="22">
        <v>0.60101300000000002</v>
      </c>
      <c r="AV238">
        <f t="shared" si="44"/>
        <v>17.926000000000002</v>
      </c>
      <c r="AW238">
        <f t="shared" si="45"/>
        <v>10.790717034000002</v>
      </c>
      <c r="AX238" s="9"/>
      <c r="AY238" s="22">
        <v>1.04813</v>
      </c>
      <c r="AZ238" s="22">
        <v>208.27099999999999</v>
      </c>
      <c r="BA238" s="22">
        <v>-1.7703199999999999E-2</v>
      </c>
      <c r="BB238" s="22">
        <v>228</v>
      </c>
      <c r="BC238" s="22">
        <v>1.0473600000000001</v>
      </c>
      <c r="BD238">
        <f t="shared" si="46"/>
        <v>17.703199999999999</v>
      </c>
      <c r="BE238">
        <f t="shared" si="47"/>
        <v>18.555255016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0.59692400000000001</v>
      </c>
      <c r="H239" s="22">
        <v>36.603099999999998</v>
      </c>
      <c r="I239" s="22">
        <v>-1.7825299999999999E-2</v>
      </c>
      <c r="J239" s="22">
        <v>229</v>
      </c>
      <c r="K239" s="22">
        <v>0.596252</v>
      </c>
      <c r="L239">
        <f t="shared" si="36"/>
        <v>17.825299999999999</v>
      </c>
      <c r="M239">
        <f t="shared" si="37"/>
        <v>10.6403493772</v>
      </c>
      <c r="N239" s="9"/>
      <c r="O239" s="22">
        <v>1.0531600000000001</v>
      </c>
      <c r="P239" s="22">
        <v>70.900300000000001</v>
      </c>
      <c r="Q239" s="22">
        <v>-1.75446E-2</v>
      </c>
      <c r="R239" s="22">
        <v>229</v>
      </c>
      <c r="S239" s="22">
        <v>1.0522499999999999</v>
      </c>
      <c r="T239">
        <f t="shared" si="38"/>
        <v>17.544599999999999</v>
      </c>
      <c r="U239">
        <f t="shared" si="39"/>
        <v>18.477270936</v>
      </c>
      <c r="X239" s="9"/>
      <c r="Y239" s="22">
        <v>0.59692400000000001</v>
      </c>
      <c r="Z239" s="22">
        <v>105.23399999999999</v>
      </c>
      <c r="AA239" s="22">
        <v>-1.7871100000000001E-2</v>
      </c>
      <c r="AB239" s="22">
        <v>229</v>
      </c>
      <c r="AC239" s="22">
        <v>0.59606899999999996</v>
      </c>
      <c r="AD239">
        <f t="shared" si="40"/>
        <v>17.871100000000002</v>
      </c>
      <c r="AE239">
        <f t="shared" si="41"/>
        <v>10.667688496400002</v>
      </c>
      <c r="AF239" s="9"/>
      <c r="AG239" s="22">
        <v>1.0531600000000001</v>
      </c>
      <c r="AH239" s="22">
        <v>139.68600000000001</v>
      </c>
      <c r="AI239" s="22">
        <v>-1.7690999999999998E-2</v>
      </c>
      <c r="AJ239" s="22">
        <v>229</v>
      </c>
      <c r="AK239" s="22">
        <v>1.0522499999999999</v>
      </c>
      <c r="AL239">
        <f t="shared" si="42"/>
        <v>17.690999999999999</v>
      </c>
      <c r="AM239">
        <f t="shared" si="43"/>
        <v>18.631453560000001</v>
      </c>
      <c r="AP239" s="9"/>
      <c r="AQ239" s="22">
        <v>0.59692400000000001</v>
      </c>
      <c r="AR239" s="22">
        <v>173.89699999999999</v>
      </c>
      <c r="AS239" s="22">
        <v>-1.7926000000000001E-2</v>
      </c>
      <c r="AT239" s="22">
        <v>229</v>
      </c>
      <c r="AU239" s="22">
        <v>0.59613000000000005</v>
      </c>
      <c r="AV239">
        <f t="shared" si="44"/>
        <v>17.926000000000002</v>
      </c>
      <c r="AW239">
        <f t="shared" si="45"/>
        <v>10.700459624000001</v>
      </c>
      <c r="AX239" s="9"/>
      <c r="AY239" s="22">
        <v>1.0531600000000001</v>
      </c>
      <c r="AZ239" s="22">
        <v>208.28100000000001</v>
      </c>
      <c r="BA239" s="22">
        <v>-1.7700199999999999E-2</v>
      </c>
      <c r="BB239" s="22">
        <v>229</v>
      </c>
      <c r="BC239" s="22">
        <v>1.0519400000000001</v>
      </c>
      <c r="BD239">
        <f t="shared" si="46"/>
        <v>17.700199999999999</v>
      </c>
      <c r="BE239">
        <f t="shared" si="47"/>
        <v>18.641142632000001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0.59188799999999997</v>
      </c>
      <c r="H240" s="22">
        <v>36.613199999999999</v>
      </c>
      <c r="I240" s="22">
        <v>-1.7825299999999999E-2</v>
      </c>
      <c r="J240" s="22">
        <v>230</v>
      </c>
      <c r="K240" s="22">
        <v>0.59121699999999999</v>
      </c>
      <c r="L240">
        <f t="shared" si="36"/>
        <v>17.825299999999999</v>
      </c>
      <c r="M240">
        <f t="shared" si="37"/>
        <v>10.550581166399999</v>
      </c>
      <c r="N240" s="9"/>
      <c r="O240" s="22">
        <v>1.0582</v>
      </c>
      <c r="P240" s="22">
        <v>70.910300000000007</v>
      </c>
      <c r="Q240" s="22">
        <v>-1.75446E-2</v>
      </c>
      <c r="R240" s="22">
        <v>230</v>
      </c>
      <c r="S240" s="22">
        <v>1.0568200000000001</v>
      </c>
      <c r="T240">
        <f t="shared" si="38"/>
        <v>17.544599999999999</v>
      </c>
      <c r="U240">
        <f t="shared" si="39"/>
        <v>18.565695720000001</v>
      </c>
      <c r="X240" s="9"/>
      <c r="Y240" s="22">
        <v>0.59188799999999997</v>
      </c>
      <c r="Z240" s="22">
        <v>105.244</v>
      </c>
      <c r="AA240" s="22">
        <v>-1.78864E-2</v>
      </c>
      <c r="AB240" s="22">
        <v>230</v>
      </c>
      <c r="AC240" s="22">
        <v>0.59140000000000004</v>
      </c>
      <c r="AD240">
        <f t="shared" si="40"/>
        <v>17.886400000000002</v>
      </c>
      <c r="AE240">
        <f t="shared" si="41"/>
        <v>10.586745523200001</v>
      </c>
      <c r="AF240" s="9"/>
      <c r="AG240" s="22">
        <v>1.0582</v>
      </c>
      <c r="AH240" s="22">
        <v>139.696</v>
      </c>
      <c r="AI240" s="22">
        <v>-1.7690999999999998E-2</v>
      </c>
      <c r="AJ240" s="22">
        <v>230</v>
      </c>
      <c r="AK240" s="22">
        <v>1.0568200000000001</v>
      </c>
      <c r="AL240">
        <f t="shared" si="42"/>
        <v>17.690999999999999</v>
      </c>
      <c r="AM240">
        <f t="shared" si="43"/>
        <v>18.720616199999998</v>
      </c>
      <c r="AP240" s="9"/>
      <c r="AQ240" s="22">
        <v>0.59188799999999997</v>
      </c>
      <c r="AR240" s="22">
        <v>173.90700000000001</v>
      </c>
      <c r="AS240" s="22">
        <v>-1.7926000000000001E-2</v>
      </c>
      <c r="AT240" s="22">
        <v>230</v>
      </c>
      <c r="AU240" s="22">
        <v>0.59121699999999999</v>
      </c>
      <c r="AV240">
        <f t="shared" si="44"/>
        <v>17.926000000000002</v>
      </c>
      <c r="AW240">
        <f t="shared" si="45"/>
        <v>10.610184288000001</v>
      </c>
      <c r="AX240" s="9"/>
      <c r="AY240" s="22">
        <v>1.0582</v>
      </c>
      <c r="AZ240" s="22">
        <v>208.291</v>
      </c>
      <c r="BA240" s="22">
        <v>-1.7694100000000001E-2</v>
      </c>
      <c r="BB240" s="22">
        <v>230</v>
      </c>
      <c r="BC240" s="22">
        <v>1.0580400000000001</v>
      </c>
      <c r="BD240">
        <f t="shared" si="46"/>
        <v>17.694100000000002</v>
      </c>
      <c r="BE240">
        <f t="shared" si="47"/>
        <v>18.723896620000001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0.58685299999999996</v>
      </c>
      <c r="H241" s="22">
        <v>36.6233</v>
      </c>
      <c r="I241" s="22">
        <v>-1.7831400000000001E-2</v>
      </c>
      <c r="J241" s="22">
        <v>231</v>
      </c>
      <c r="K241" s="22">
        <v>0.58615099999999998</v>
      </c>
      <c r="L241">
        <f t="shared" si="36"/>
        <v>17.831400000000002</v>
      </c>
      <c r="M241">
        <f t="shared" si="37"/>
        <v>10.464410584200001</v>
      </c>
      <c r="N241" s="9"/>
      <c r="O241" s="22">
        <v>1.0632299999999999</v>
      </c>
      <c r="P241" s="22">
        <v>70.920400000000001</v>
      </c>
      <c r="Q241" s="22">
        <v>-1.75476E-2</v>
      </c>
      <c r="R241" s="22">
        <v>231</v>
      </c>
      <c r="S241" s="22">
        <v>1.0623199999999999</v>
      </c>
      <c r="T241">
        <f t="shared" si="38"/>
        <v>17.547599999999999</v>
      </c>
      <c r="U241">
        <f t="shared" si="39"/>
        <v>18.657134747999997</v>
      </c>
      <c r="X241" s="9"/>
      <c r="Y241" s="22">
        <v>0.58685299999999996</v>
      </c>
      <c r="Z241" s="22">
        <v>105.255</v>
      </c>
      <c r="AA241" s="22">
        <v>-1.78864E-2</v>
      </c>
      <c r="AB241" s="22">
        <v>231</v>
      </c>
      <c r="AC241" s="22">
        <v>0.58630400000000005</v>
      </c>
      <c r="AD241">
        <f t="shared" si="40"/>
        <v>17.886400000000002</v>
      </c>
      <c r="AE241">
        <f t="shared" si="41"/>
        <v>10.4966874992</v>
      </c>
      <c r="AF241" s="9"/>
      <c r="AG241" s="22">
        <v>1.0632299999999999</v>
      </c>
      <c r="AH241" s="22">
        <v>139.70599999999999</v>
      </c>
      <c r="AI241" s="22">
        <v>-1.76849E-2</v>
      </c>
      <c r="AJ241" s="22">
        <v>231</v>
      </c>
      <c r="AK241" s="22">
        <v>1.0620099999999999</v>
      </c>
      <c r="AL241">
        <f t="shared" si="42"/>
        <v>17.684899999999999</v>
      </c>
      <c r="AM241">
        <f t="shared" si="43"/>
        <v>18.803116226999997</v>
      </c>
      <c r="AP241" s="9"/>
      <c r="AQ241" s="22">
        <v>0.58685299999999996</v>
      </c>
      <c r="AR241" s="22">
        <v>173.917</v>
      </c>
      <c r="AS241" s="22">
        <v>-1.7926000000000001E-2</v>
      </c>
      <c r="AT241" s="22">
        <v>231</v>
      </c>
      <c r="AU241" s="22">
        <v>0.58624299999999996</v>
      </c>
      <c r="AV241">
        <f t="shared" si="44"/>
        <v>17.926000000000002</v>
      </c>
      <c r="AW241">
        <f t="shared" si="45"/>
        <v>10.519926878</v>
      </c>
      <c r="AX241" s="9"/>
      <c r="AY241" s="22">
        <v>1.0632299999999999</v>
      </c>
      <c r="AZ241" s="22">
        <v>208.30099999999999</v>
      </c>
      <c r="BA241" s="22">
        <v>-1.7690999999999998E-2</v>
      </c>
      <c r="BB241" s="22">
        <v>231</v>
      </c>
      <c r="BC241" s="22">
        <v>1.0632299999999999</v>
      </c>
      <c r="BD241">
        <f t="shared" si="46"/>
        <v>17.690999999999999</v>
      </c>
      <c r="BE241">
        <f t="shared" si="47"/>
        <v>18.809601929999996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0.58181799999999995</v>
      </c>
      <c r="H242" s="22">
        <v>36.633299999999998</v>
      </c>
      <c r="I242" s="22">
        <v>-1.7828400000000001E-2</v>
      </c>
      <c r="J242" s="22">
        <v>232</v>
      </c>
      <c r="K242" s="22">
        <v>0.58077999999999996</v>
      </c>
      <c r="L242">
        <f t="shared" si="36"/>
        <v>17.828400000000002</v>
      </c>
      <c r="M242">
        <f t="shared" si="37"/>
        <v>10.3728840312</v>
      </c>
      <c r="N242" s="9"/>
      <c r="O242" s="22">
        <v>1.0682700000000001</v>
      </c>
      <c r="P242" s="22">
        <v>70.930499999999995</v>
      </c>
      <c r="Q242" s="22">
        <v>-1.75476E-2</v>
      </c>
      <c r="R242" s="22">
        <v>232</v>
      </c>
      <c r="S242" s="22">
        <v>1.0668899999999999</v>
      </c>
      <c r="T242">
        <f t="shared" si="38"/>
        <v>17.547599999999999</v>
      </c>
      <c r="U242">
        <f t="shared" si="39"/>
        <v>18.745574651999998</v>
      </c>
      <c r="X242" s="9"/>
      <c r="Y242" s="22">
        <v>0.58181799999999995</v>
      </c>
      <c r="Z242" s="22">
        <v>105.265</v>
      </c>
      <c r="AA242" s="22">
        <v>-1.78894E-2</v>
      </c>
      <c r="AB242" s="22">
        <v>232</v>
      </c>
      <c r="AC242" s="22">
        <v>0.58105499999999999</v>
      </c>
      <c r="AD242">
        <f t="shared" si="40"/>
        <v>17.889399999999998</v>
      </c>
      <c r="AE242">
        <f t="shared" si="41"/>
        <v>10.408374929199999</v>
      </c>
      <c r="AF242" s="9"/>
      <c r="AG242" s="22">
        <v>1.0682700000000001</v>
      </c>
      <c r="AH242" s="22">
        <v>139.71600000000001</v>
      </c>
      <c r="AI242" s="22">
        <v>-1.7678800000000001E-2</v>
      </c>
      <c r="AJ242" s="22">
        <v>232</v>
      </c>
      <c r="AK242" s="22">
        <v>1.0674999999999999</v>
      </c>
      <c r="AL242">
        <f t="shared" si="42"/>
        <v>17.678800000000003</v>
      </c>
      <c r="AM242">
        <f t="shared" si="43"/>
        <v>18.885731676000002</v>
      </c>
      <c r="AP242" s="9"/>
      <c r="AQ242" s="22">
        <v>0.58181799999999995</v>
      </c>
      <c r="AR242" s="22">
        <v>173.92699999999999</v>
      </c>
      <c r="AS242" s="22">
        <v>-1.7932099999999999E-2</v>
      </c>
      <c r="AT242" s="22">
        <v>232</v>
      </c>
      <c r="AU242" s="22">
        <v>0.58114600000000005</v>
      </c>
      <c r="AV242">
        <f t="shared" si="44"/>
        <v>17.932099999999998</v>
      </c>
      <c r="AW242">
        <f t="shared" si="45"/>
        <v>10.433218557799998</v>
      </c>
      <c r="AX242" s="9"/>
      <c r="AY242" s="22">
        <v>1.0682700000000001</v>
      </c>
      <c r="AZ242" s="22">
        <v>208.31100000000001</v>
      </c>
      <c r="BA242" s="22">
        <v>-1.7690999999999998E-2</v>
      </c>
      <c r="BB242" s="22">
        <v>232</v>
      </c>
      <c r="BC242" s="22">
        <v>1.0674999999999999</v>
      </c>
      <c r="BD242">
        <f t="shared" si="46"/>
        <v>17.690999999999999</v>
      </c>
      <c r="BE242">
        <f t="shared" si="47"/>
        <v>18.898764570000001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0.57678200000000002</v>
      </c>
      <c r="H243" s="22">
        <v>36.6434</v>
      </c>
      <c r="I243" s="22">
        <v>-1.7822299999999999E-2</v>
      </c>
      <c r="J243" s="22">
        <v>233</v>
      </c>
      <c r="K243" s="22">
        <v>0.57614100000000001</v>
      </c>
      <c r="L243">
        <f t="shared" si="36"/>
        <v>17.822299999999998</v>
      </c>
      <c r="M243">
        <f t="shared" si="37"/>
        <v>10.279581838599999</v>
      </c>
      <c r="N243" s="9"/>
      <c r="O243" s="22">
        <v>1.0732999999999999</v>
      </c>
      <c r="P243" s="22">
        <v>70.940600000000003</v>
      </c>
      <c r="Q243" s="22">
        <v>-1.7541500000000002E-2</v>
      </c>
      <c r="R243" s="22">
        <v>233</v>
      </c>
      <c r="S243" s="22">
        <v>1.0726899999999999</v>
      </c>
      <c r="T243">
        <f t="shared" si="38"/>
        <v>17.541500000000003</v>
      </c>
      <c r="U243">
        <f t="shared" si="39"/>
        <v>18.827291950000003</v>
      </c>
      <c r="X243" s="9"/>
      <c r="Y243" s="22">
        <v>0.57678200000000002</v>
      </c>
      <c r="Z243" s="22">
        <v>105.27500000000001</v>
      </c>
      <c r="AA243" s="22">
        <v>-1.7892499999999999E-2</v>
      </c>
      <c r="AB243" s="22">
        <v>233</v>
      </c>
      <c r="AC243" s="22">
        <v>0.57608000000000004</v>
      </c>
      <c r="AD243">
        <f t="shared" si="40"/>
        <v>17.892499999999998</v>
      </c>
      <c r="AE243">
        <f t="shared" si="41"/>
        <v>10.320071935</v>
      </c>
      <c r="AF243" s="9"/>
      <c r="AG243" s="22">
        <v>1.0732999999999999</v>
      </c>
      <c r="AH243" s="22">
        <v>139.726</v>
      </c>
      <c r="AI243" s="22">
        <v>-1.7675799999999998E-2</v>
      </c>
      <c r="AJ243" s="22">
        <v>233</v>
      </c>
      <c r="AK243" s="22">
        <v>1.07239</v>
      </c>
      <c r="AL243">
        <f t="shared" si="42"/>
        <v>17.675799999999999</v>
      </c>
      <c r="AM243">
        <f t="shared" si="43"/>
        <v>18.971436139999998</v>
      </c>
      <c r="AP243" s="9"/>
      <c r="AQ243" s="22">
        <v>0.57678200000000002</v>
      </c>
      <c r="AR243" s="22">
        <v>173.93700000000001</v>
      </c>
      <c r="AS243" s="22">
        <v>-1.7935199999999998E-2</v>
      </c>
      <c r="AT243" s="22">
        <v>233</v>
      </c>
      <c r="AU243" s="22">
        <v>0.576233</v>
      </c>
      <c r="AV243">
        <f t="shared" si="44"/>
        <v>17.935199999999998</v>
      </c>
      <c r="AW243">
        <f t="shared" si="45"/>
        <v>10.344700526399999</v>
      </c>
      <c r="AX243" s="9"/>
      <c r="AY243" s="22">
        <v>1.0732999999999999</v>
      </c>
      <c r="AZ243" s="22">
        <v>208.321</v>
      </c>
      <c r="BA243" s="22">
        <v>-1.7687999999999999E-2</v>
      </c>
      <c r="BB243" s="22">
        <v>233</v>
      </c>
      <c r="BC243" s="22">
        <v>1.073</v>
      </c>
      <c r="BD243">
        <f t="shared" si="46"/>
        <v>17.687999999999999</v>
      </c>
      <c r="BE243">
        <f t="shared" si="47"/>
        <v>18.984530399999997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0.57174700000000001</v>
      </c>
      <c r="H244" s="22">
        <v>36.653500000000001</v>
      </c>
      <c r="I244" s="22">
        <v>-1.7825299999999999E-2</v>
      </c>
      <c r="J244" s="22">
        <v>234</v>
      </c>
      <c r="K244" s="22">
        <v>0.57104500000000002</v>
      </c>
      <c r="L244">
        <f t="shared" si="36"/>
        <v>17.825299999999999</v>
      </c>
      <c r="M244">
        <f t="shared" si="37"/>
        <v>10.191561799099999</v>
      </c>
      <c r="N244" s="9"/>
      <c r="O244" s="22">
        <v>1.0783400000000001</v>
      </c>
      <c r="P244" s="22">
        <v>70.950599999999994</v>
      </c>
      <c r="Q244" s="22">
        <v>-1.75446E-2</v>
      </c>
      <c r="R244" s="22">
        <v>234</v>
      </c>
      <c r="S244" s="22">
        <v>1.07758</v>
      </c>
      <c r="T244">
        <f t="shared" si="38"/>
        <v>17.544599999999999</v>
      </c>
      <c r="U244">
        <f t="shared" si="39"/>
        <v>18.919043964</v>
      </c>
      <c r="X244" s="9"/>
      <c r="Y244" s="22">
        <v>0.57174700000000001</v>
      </c>
      <c r="Z244" s="22">
        <v>105.285</v>
      </c>
      <c r="AA244" s="22">
        <v>-1.79016E-2</v>
      </c>
      <c r="AB244" s="22">
        <v>234</v>
      </c>
      <c r="AC244" s="22">
        <v>0.57092299999999996</v>
      </c>
      <c r="AD244">
        <f t="shared" si="40"/>
        <v>17.901599999999998</v>
      </c>
      <c r="AE244">
        <f t="shared" si="41"/>
        <v>10.2351860952</v>
      </c>
      <c r="AF244" s="9"/>
      <c r="AG244" s="22">
        <v>1.0783400000000001</v>
      </c>
      <c r="AH244" s="22">
        <v>139.73599999999999</v>
      </c>
      <c r="AI244" s="22">
        <v>-1.76727E-2</v>
      </c>
      <c r="AJ244" s="22">
        <v>234</v>
      </c>
      <c r="AK244" s="22">
        <v>1.0772699999999999</v>
      </c>
      <c r="AL244">
        <f t="shared" si="42"/>
        <v>17.672699999999999</v>
      </c>
      <c r="AM244">
        <f t="shared" si="43"/>
        <v>19.057179317999999</v>
      </c>
      <c r="AP244" s="9"/>
      <c r="AQ244" s="22">
        <v>0.57174700000000001</v>
      </c>
      <c r="AR244" s="22">
        <v>173.947</v>
      </c>
      <c r="AS244" s="22">
        <v>-1.7938200000000001E-2</v>
      </c>
      <c r="AT244" s="22">
        <v>234</v>
      </c>
      <c r="AU244" s="22">
        <v>0.57138100000000003</v>
      </c>
      <c r="AV244">
        <f t="shared" si="44"/>
        <v>17.938200000000002</v>
      </c>
      <c r="AW244">
        <f t="shared" si="45"/>
        <v>10.256112035400001</v>
      </c>
      <c r="AX244" s="9"/>
      <c r="AY244" s="22">
        <v>1.0783400000000001</v>
      </c>
      <c r="AZ244" s="22">
        <v>208.33099999999999</v>
      </c>
      <c r="BA244" s="22">
        <v>-1.7687999999999999E-2</v>
      </c>
      <c r="BB244" s="22">
        <v>234</v>
      </c>
      <c r="BC244" s="22">
        <v>1.0772699999999999</v>
      </c>
      <c r="BD244">
        <f t="shared" si="46"/>
        <v>17.687999999999999</v>
      </c>
      <c r="BE244">
        <f t="shared" si="47"/>
        <v>19.073677920000002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0.56671099999999996</v>
      </c>
      <c r="H245" s="22">
        <v>36.663600000000002</v>
      </c>
      <c r="I245" s="22">
        <v>-1.7837499999999999E-2</v>
      </c>
      <c r="J245" s="22">
        <v>235</v>
      </c>
      <c r="K245" s="22">
        <v>0.56610099999999997</v>
      </c>
      <c r="L245">
        <f t="shared" si="36"/>
        <v>17.837499999999999</v>
      </c>
      <c r="M245">
        <f t="shared" si="37"/>
        <v>10.108707462499998</v>
      </c>
      <c r="N245" s="9"/>
      <c r="O245" s="22">
        <v>1.0833699999999999</v>
      </c>
      <c r="P245" s="22">
        <v>70.960700000000003</v>
      </c>
      <c r="Q245" s="22">
        <v>-1.7538499999999999E-2</v>
      </c>
      <c r="R245" s="22">
        <v>235</v>
      </c>
      <c r="S245" s="22">
        <v>1.0827599999999999</v>
      </c>
      <c r="T245">
        <f t="shared" si="38"/>
        <v>17.538499999999999</v>
      </c>
      <c r="U245">
        <f t="shared" si="39"/>
        <v>19.000684744999997</v>
      </c>
      <c r="X245" s="9"/>
      <c r="Y245" s="22">
        <v>0.56671099999999996</v>
      </c>
      <c r="Z245" s="22">
        <v>105.295</v>
      </c>
      <c r="AA245" s="22">
        <v>-1.7904699999999999E-2</v>
      </c>
      <c r="AB245" s="22">
        <v>235</v>
      </c>
      <c r="AC245" s="22">
        <v>0.56594800000000001</v>
      </c>
      <c r="AD245">
        <f t="shared" si="40"/>
        <v>17.904699999999998</v>
      </c>
      <c r="AE245">
        <f t="shared" si="41"/>
        <v>10.146790441699999</v>
      </c>
      <c r="AF245" s="9"/>
      <c r="AG245" s="22">
        <v>1.0833699999999999</v>
      </c>
      <c r="AH245" s="22">
        <v>139.74600000000001</v>
      </c>
      <c r="AI245" s="22">
        <v>-1.76727E-2</v>
      </c>
      <c r="AJ245" s="22">
        <v>235</v>
      </c>
      <c r="AK245" s="22">
        <v>1.08246</v>
      </c>
      <c r="AL245">
        <f t="shared" si="42"/>
        <v>17.672699999999999</v>
      </c>
      <c r="AM245">
        <f t="shared" si="43"/>
        <v>19.146072998999998</v>
      </c>
      <c r="AP245" s="9"/>
      <c r="AQ245" s="22">
        <v>0.56671099999999996</v>
      </c>
      <c r="AR245" s="22">
        <v>173.95699999999999</v>
      </c>
      <c r="AS245" s="22">
        <v>-1.7938200000000001E-2</v>
      </c>
      <c r="AT245" s="22">
        <v>235</v>
      </c>
      <c r="AU245" s="22">
        <v>0.56607099999999999</v>
      </c>
      <c r="AV245">
        <f t="shared" si="44"/>
        <v>17.938200000000002</v>
      </c>
      <c r="AW245">
        <f t="shared" si="45"/>
        <v>10.1657752602</v>
      </c>
      <c r="AX245" s="9"/>
      <c r="AY245" s="22">
        <v>1.0833699999999999</v>
      </c>
      <c r="AZ245" s="22">
        <v>208.34100000000001</v>
      </c>
      <c r="BA245" s="22">
        <v>-1.76849E-2</v>
      </c>
      <c r="BB245" s="22">
        <v>235</v>
      </c>
      <c r="BC245" s="22">
        <v>1.08246</v>
      </c>
      <c r="BD245">
        <f t="shared" si="46"/>
        <v>17.684899999999999</v>
      </c>
      <c r="BE245">
        <f t="shared" si="47"/>
        <v>19.159290112999997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0.56167599999999995</v>
      </c>
      <c r="H246" s="22">
        <v>36.6736</v>
      </c>
      <c r="I246" s="22">
        <v>-1.7843600000000001E-2</v>
      </c>
      <c r="J246" s="22">
        <v>236</v>
      </c>
      <c r="K246" s="22">
        <v>0.560944</v>
      </c>
      <c r="L246">
        <f t="shared" si="36"/>
        <v>17.843600000000002</v>
      </c>
      <c r="M246">
        <f t="shared" si="37"/>
        <v>10.022321873600001</v>
      </c>
      <c r="N246" s="9"/>
      <c r="O246" s="22">
        <v>1.0884100000000001</v>
      </c>
      <c r="P246" s="22">
        <v>70.970799999999997</v>
      </c>
      <c r="Q246" s="22">
        <v>-1.7532300000000001E-2</v>
      </c>
      <c r="R246" s="22">
        <v>236</v>
      </c>
      <c r="S246" s="22">
        <v>1.08704</v>
      </c>
      <c r="T246">
        <f t="shared" si="38"/>
        <v>17.532299999999999</v>
      </c>
      <c r="U246">
        <f t="shared" si="39"/>
        <v>19.082330643000002</v>
      </c>
      <c r="X246" s="9"/>
      <c r="Y246" s="22">
        <v>0.56167599999999995</v>
      </c>
      <c r="Z246" s="22">
        <v>105.30500000000001</v>
      </c>
      <c r="AA246" s="22">
        <v>-1.7904699999999999E-2</v>
      </c>
      <c r="AB246" s="22">
        <v>236</v>
      </c>
      <c r="AC246" s="22">
        <v>0.56103499999999995</v>
      </c>
      <c r="AD246">
        <f t="shared" si="40"/>
        <v>17.904699999999998</v>
      </c>
      <c r="AE246">
        <f t="shared" si="41"/>
        <v>10.056640277199998</v>
      </c>
      <c r="AF246" s="9"/>
      <c r="AG246" s="22">
        <v>1.0884100000000001</v>
      </c>
      <c r="AH246" s="22">
        <v>139.756</v>
      </c>
      <c r="AI246" s="22">
        <v>-1.76697E-2</v>
      </c>
      <c r="AJ246" s="22">
        <v>236</v>
      </c>
      <c r="AK246" s="22">
        <v>1.08734</v>
      </c>
      <c r="AL246">
        <f t="shared" si="42"/>
        <v>17.669699999999999</v>
      </c>
      <c r="AM246">
        <f t="shared" si="43"/>
        <v>19.231878177000002</v>
      </c>
      <c r="AP246" s="9"/>
      <c r="AQ246" s="22">
        <v>0.56167599999999995</v>
      </c>
      <c r="AR246" s="22">
        <v>173.96700000000001</v>
      </c>
      <c r="AS246" s="22">
        <v>-1.7947399999999999E-2</v>
      </c>
      <c r="AT246" s="22">
        <v>236</v>
      </c>
      <c r="AU246" s="22">
        <v>0.56097399999999997</v>
      </c>
      <c r="AV246">
        <f t="shared" si="44"/>
        <v>17.947399999999998</v>
      </c>
      <c r="AW246">
        <f t="shared" si="45"/>
        <v>10.080623842399998</v>
      </c>
      <c r="AX246" s="9"/>
      <c r="AY246" s="22">
        <v>1.0884100000000001</v>
      </c>
      <c r="AZ246" s="22">
        <v>208.351</v>
      </c>
      <c r="BA246" s="22">
        <v>-1.7678800000000001E-2</v>
      </c>
      <c r="BB246" s="22">
        <v>236</v>
      </c>
      <c r="BC246" s="22">
        <v>1.08765</v>
      </c>
      <c r="BD246">
        <f t="shared" si="46"/>
        <v>17.678800000000003</v>
      </c>
      <c r="BE246">
        <f t="shared" si="47"/>
        <v>19.241782708000006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0.55664100000000005</v>
      </c>
      <c r="H247" s="22">
        <v>36.683700000000002</v>
      </c>
      <c r="I247" s="22">
        <v>-1.7837499999999999E-2</v>
      </c>
      <c r="J247" s="22">
        <v>237</v>
      </c>
      <c r="K247" s="22">
        <v>0.55590799999999996</v>
      </c>
      <c r="L247">
        <f t="shared" si="36"/>
        <v>17.837499999999999</v>
      </c>
      <c r="M247">
        <f t="shared" si="37"/>
        <v>9.9290838375000003</v>
      </c>
      <c r="N247" s="9"/>
      <c r="O247" s="22">
        <v>1.09344</v>
      </c>
      <c r="P247" s="22">
        <v>70.980800000000002</v>
      </c>
      <c r="Q247" s="22">
        <v>-1.7526199999999999E-2</v>
      </c>
      <c r="R247" s="22">
        <v>237</v>
      </c>
      <c r="S247" s="22">
        <v>1.09253</v>
      </c>
      <c r="T247">
        <f t="shared" si="38"/>
        <v>17.526199999999999</v>
      </c>
      <c r="U247">
        <f t="shared" si="39"/>
        <v>19.163848127999998</v>
      </c>
      <c r="X247" s="9"/>
      <c r="Y247" s="22">
        <v>0.55664100000000005</v>
      </c>
      <c r="Z247" s="22">
        <v>105.315</v>
      </c>
      <c r="AA247" s="22">
        <v>-1.7910800000000001E-2</v>
      </c>
      <c r="AB247" s="22">
        <v>237</v>
      </c>
      <c r="AC247" s="22">
        <v>0.55581700000000001</v>
      </c>
      <c r="AD247">
        <f t="shared" si="40"/>
        <v>17.910800000000002</v>
      </c>
      <c r="AE247">
        <f t="shared" si="41"/>
        <v>9.9698856228000015</v>
      </c>
      <c r="AF247" s="9"/>
      <c r="AG247" s="22">
        <v>1.09344</v>
      </c>
      <c r="AH247" s="22">
        <v>139.76599999999999</v>
      </c>
      <c r="AI247" s="22">
        <v>-1.7666600000000001E-2</v>
      </c>
      <c r="AJ247" s="22">
        <v>237</v>
      </c>
      <c r="AK247" s="22">
        <v>1.09253</v>
      </c>
      <c r="AL247">
        <f t="shared" si="42"/>
        <v>17.666600000000003</v>
      </c>
      <c r="AM247">
        <f t="shared" si="43"/>
        <v>19.317367104000002</v>
      </c>
      <c r="AP247" s="9"/>
      <c r="AQ247" s="22">
        <v>0.55664100000000005</v>
      </c>
      <c r="AR247" s="22">
        <v>173.977</v>
      </c>
      <c r="AS247" s="22">
        <v>-1.7950399999999998E-2</v>
      </c>
      <c r="AT247" s="22">
        <v>237</v>
      </c>
      <c r="AU247" s="22">
        <v>0.555786</v>
      </c>
      <c r="AV247">
        <f t="shared" si="44"/>
        <v>17.950399999999998</v>
      </c>
      <c r="AW247">
        <f t="shared" si="45"/>
        <v>9.9919286064000001</v>
      </c>
      <c r="AX247" s="9"/>
      <c r="AY247" s="22">
        <v>1.09344</v>
      </c>
      <c r="AZ247" s="22">
        <v>208.36099999999999</v>
      </c>
      <c r="BA247" s="22">
        <v>-1.76819E-2</v>
      </c>
      <c r="BB247" s="22">
        <v>237</v>
      </c>
      <c r="BC247" s="22">
        <v>1.09283</v>
      </c>
      <c r="BD247">
        <f t="shared" si="46"/>
        <v>17.681899999999999</v>
      </c>
      <c r="BE247">
        <f t="shared" si="47"/>
        <v>19.334096735999999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0.55160500000000001</v>
      </c>
      <c r="H248" s="22">
        <v>36.693800000000003</v>
      </c>
      <c r="I248" s="22">
        <v>-1.7843600000000001E-2</v>
      </c>
      <c r="J248" s="22">
        <v>238</v>
      </c>
      <c r="K248" s="22">
        <v>0.55084200000000005</v>
      </c>
      <c r="L248">
        <f t="shared" si="36"/>
        <v>17.843600000000002</v>
      </c>
      <c r="M248">
        <f t="shared" si="37"/>
        <v>9.8426189780000009</v>
      </c>
      <c r="N248" s="9"/>
      <c r="O248" s="22">
        <v>1.0984799999999999</v>
      </c>
      <c r="P248" s="22">
        <v>70.990899999999996</v>
      </c>
      <c r="Q248" s="22">
        <v>-1.7523199999999999E-2</v>
      </c>
      <c r="R248" s="22">
        <v>238</v>
      </c>
      <c r="S248" s="22">
        <v>1.09802</v>
      </c>
      <c r="T248">
        <f t="shared" si="38"/>
        <v>17.523199999999999</v>
      </c>
      <c r="U248">
        <f t="shared" si="39"/>
        <v>19.248884735999997</v>
      </c>
      <c r="X248" s="9"/>
      <c r="Y248" s="22">
        <v>0.55160500000000001</v>
      </c>
      <c r="Z248" s="22">
        <v>105.325</v>
      </c>
      <c r="AA248" s="22">
        <v>-1.7907699999999999E-2</v>
      </c>
      <c r="AB248" s="22">
        <v>238</v>
      </c>
      <c r="AC248" s="22">
        <v>0.55099500000000001</v>
      </c>
      <c r="AD248">
        <f t="shared" si="40"/>
        <v>17.907699999999998</v>
      </c>
      <c r="AE248">
        <f t="shared" si="41"/>
        <v>9.8779768584999985</v>
      </c>
      <c r="AF248" s="9"/>
      <c r="AG248" s="22">
        <v>1.0984799999999999</v>
      </c>
      <c r="AH248" s="22">
        <v>139.77600000000001</v>
      </c>
      <c r="AI248" s="22">
        <v>-1.7660499999999999E-2</v>
      </c>
      <c r="AJ248" s="22">
        <v>238</v>
      </c>
      <c r="AK248" s="22">
        <v>1.09741</v>
      </c>
      <c r="AL248">
        <f t="shared" si="42"/>
        <v>17.660499999999999</v>
      </c>
      <c r="AM248">
        <f t="shared" si="43"/>
        <v>19.399706039999998</v>
      </c>
      <c r="AP248" s="9"/>
      <c r="AQ248" s="22">
        <v>0.55160500000000001</v>
      </c>
      <c r="AR248" s="22">
        <v>173.98699999999999</v>
      </c>
      <c r="AS248" s="22">
        <v>-1.7953500000000001E-2</v>
      </c>
      <c r="AT248" s="22">
        <v>238</v>
      </c>
      <c r="AU248" s="22">
        <v>0.55084200000000005</v>
      </c>
      <c r="AV248">
        <f t="shared" si="44"/>
        <v>17.953500000000002</v>
      </c>
      <c r="AW248">
        <f t="shared" si="45"/>
        <v>9.9032403675000005</v>
      </c>
      <c r="AX248" s="9"/>
      <c r="AY248" s="22">
        <v>1.0984799999999999</v>
      </c>
      <c r="AZ248" s="22">
        <v>208.37100000000001</v>
      </c>
      <c r="BA248" s="22">
        <v>-1.7675799999999998E-2</v>
      </c>
      <c r="BB248" s="22">
        <v>238</v>
      </c>
      <c r="BC248" s="22">
        <v>1.09802</v>
      </c>
      <c r="BD248">
        <f t="shared" si="46"/>
        <v>17.675799999999999</v>
      </c>
      <c r="BE248">
        <f t="shared" si="47"/>
        <v>19.416512783999998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0.54657</v>
      </c>
      <c r="H249" s="22">
        <v>36.703800000000001</v>
      </c>
      <c r="I249" s="22">
        <v>-1.7843600000000001E-2</v>
      </c>
      <c r="J249" s="22">
        <v>239</v>
      </c>
      <c r="K249" s="22">
        <v>0.545929</v>
      </c>
      <c r="L249">
        <f t="shared" si="36"/>
        <v>17.843600000000002</v>
      </c>
      <c r="M249">
        <f t="shared" si="37"/>
        <v>9.7527764520000009</v>
      </c>
      <c r="N249" s="9"/>
      <c r="O249" s="22">
        <v>1.1035200000000001</v>
      </c>
      <c r="P249" s="22">
        <v>71.001000000000005</v>
      </c>
      <c r="Q249" s="22">
        <v>-1.7526199999999999E-2</v>
      </c>
      <c r="R249" s="22">
        <v>239</v>
      </c>
      <c r="S249" s="22">
        <v>1.10229</v>
      </c>
      <c r="T249">
        <f t="shared" si="38"/>
        <v>17.526199999999999</v>
      </c>
      <c r="U249">
        <f t="shared" si="39"/>
        <v>19.340512224000001</v>
      </c>
      <c r="X249" s="9"/>
      <c r="Y249" s="22">
        <v>0.54657</v>
      </c>
      <c r="Z249" s="22">
        <v>105.33499999999999</v>
      </c>
      <c r="AA249" s="22">
        <v>-1.79016E-2</v>
      </c>
      <c r="AB249" s="22">
        <v>239</v>
      </c>
      <c r="AC249" s="22">
        <v>0.545624</v>
      </c>
      <c r="AD249">
        <f t="shared" si="40"/>
        <v>17.901599999999998</v>
      </c>
      <c r="AE249">
        <f t="shared" si="41"/>
        <v>9.7844775119999987</v>
      </c>
      <c r="AF249" s="9"/>
      <c r="AG249" s="22">
        <v>1.1035200000000001</v>
      </c>
      <c r="AH249" s="22">
        <v>139.786</v>
      </c>
      <c r="AI249" s="22">
        <v>-1.7660499999999999E-2</v>
      </c>
      <c r="AJ249" s="22">
        <v>239</v>
      </c>
      <c r="AK249" s="22">
        <v>1.10229</v>
      </c>
      <c r="AL249">
        <f t="shared" si="42"/>
        <v>17.660499999999999</v>
      </c>
      <c r="AM249">
        <f t="shared" si="43"/>
        <v>19.488714959999999</v>
      </c>
      <c r="AP249" s="9"/>
      <c r="AQ249" s="22">
        <v>0.54657</v>
      </c>
      <c r="AR249" s="22">
        <v>173.99700000000001</v>
      </c>
      <c r="AS249" s="22">
        <v>-1.7959599999999999E-2</v>
      </c>
      <c r="AT249" s="22">
        <v>239</v>
      </c>
      <c r="AU249" s="22">
        <v>0.54556300000000002</v>
      </c>
      <c r="AV249">
        <f t="shared" si="44"/>
        <v>17.959599999999998</v>
      </c>
      <c r="AW249">
        <f t="shared" si="45"/>
        <v>9.8161785719999983</v>
      </c>
      <c r="AX249" s="9"/>
      <c r="AY249" s="22">
        <v>1.1035200000000001</v>
      </c>
      <c r="AZ249" s="22">
        <v>208.38200000000001</v>
      </c>
      <c r="BA249" s="22">
        <v>-1.7678800000000001E-2</v>
      </c>
      <c r="BB249" s="22">
        <v>239</v>
      </c>
      <c r="BC249" s="22">
        <v>1.1026</v>
      </c>
      <c r="BD249">
        <f t="shared" si="46"/>
        <v>17.678800000000003</v>
      </c>
      <c r="BE249">
        <f t="shared" si="47"/>
        <v>19.508909376000005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0.54153399999999996</v>
      </c>
      <c r="H250" s="22">
        <v>36.713900000000002</v>
      </c>
      <c r="I250" s="22">
        <v>-1.78497E-2</v>
      </c>
      <c r="J250" s="22">
        <v>240</v>
      </c>
      <c r="K250" s="22">
        <v>0.54086299999999998</v>
      </c>
      <c r="L250">
        <f t="shared" si="36"/>
        <v>17.849699999999999</v>
      </c>
      <c r="M250">
        <f t="shared" si="37"/>
        <v>9.666219439799999</v>
      </c>
      <c r="N250" s="9"/>
      <c r="O250" s="22">
        <v>1.1085499999999999</v>
      </c>
      <c r="P250" s="22">
        <v>71.011099999999999</v>
      </c>
      <c r="Q250" s="22">
        <v>-1.7523199999999999E-2</v>
      </c>
      <c r="R250" s="22">
        <v>240</v>
      </c>
      <c r="S250" s="22">
        <v>1.1077900000000001</v>
      </c>
      <c r="T250">
        <f t="shared" si="38"/>
        <v>17.523199999999999</v>
      </c>
      <c r="U250">
        <f t="shared" si="39"/>
        <v>19.425343359999999</v>
      </c>
      <c r="X250" s="9"/>
      <c r="Y250" s="22">
        <v>0.54153399999999996</v>
      </c>
      <c r="Z250" s="22">
        <v>105.345</v>
      </c>
      <c r="AA250" s="22">
        <v>-1.7910800000000001E-2</v>
      </c>
      <c r="AB250" s="22">
        <v>240</v>
      </c>
      <c r="AC250" s="22">
        <v>0.54068000000000005</v>
      </c>
      <c r="AD250">
        <f t="shared" si="40"/>
        <v>17.910800000000002</v>
      </c>
      <c r="AE250">
        <f t="shared" si="41"/>
        <v>9.6993071672000006</v>
      </c>
      <c r="AF250" s="9"/>
      <c r="AG250" s="22">
        <v>1.1085499999999999</v>
      </c>
      <c r="AH250" s="22">
        <v>139.79599999999999</v>
      </c>
      <c r="AI250" s="22">
        <v>-1.7654400000000001E-2</v>
      </c>
      <c r="AJ250" s="22">
        <v>240</v>
      </c>
      <c r="AK250" s="22">
        <v>1.10748</v>
      </c>
      <c r="AL250">
        <f t="shared" si="42"/>
        <v>17.654399999999999</v>
      </c>
      <c r="AM250">
        <f t="shared" si="43"/>
        <v>19.570785119999996</v>
      </c>
      <c r="AP250" s="9"/>
      <c r="AQ250" s="22">
        <v>0.54153399999999996</v>
      </c>
      <c r="AR250" s="22">
        <v>174.00700000000001</v>
      </c>
      <c r="AS250" s="22">
        <v>-1.79565E-2</v>
      </c>
      <c r="AT250" s="22">
        <v>240</v>
      </c>
      <c r="AU250" s="22">
        <v>0.54061899999999996</v>
      </c>
      <c r="AV250">
        <f t="shared" si="44"/>
        <v>17.956500000000002</v>
      </c>
      <c r="AW250">
        <f t="shared" si="45"/>
        <v>9.724055271000001</v>
      </c>
      <c r="AX250" s="9"/>
      <c r="AY250" s="22">
        <v>1.1085499999999999</v>
      </c>
      <c r="AZ250" s="22">
        <v>208.392</v>
      </c>
      <c r="BA250" s="22">
        <v>-1.76697E-2</v>
      </c>
      <c r="BB250" s="22">
        <v>240</v>
      </c>
      <c r="BC250" s="22">
        <v>1.10809</v>
      </c>
      <c r="BD250">
        <f t="shared" si="46"/>
        <v>17.669699999999999</v>
      </c>
      <c r="BE250">
        <f t="shared" si="47"/>
        <v>19.587745934999997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0.53649899999999995</v>
      </c>
      <c r="H251" s="22">
        <v>36.723999999999997</v>
      </c>
      <c r="I251" s="22">
        <v>-1.7852799999999999E-2</v>
      </c>
      <c r="J251" s="22">
        <v>241</v>
      </c>
      <c r="K251" s="22">
        <v>0.53582799999999997</v>
      </c>
      <c r="L251">
        <f t="shared" si="36"/>
        <v>17.852799999999998</v>
      </c>
      <c r="M251">
        <f t="shared" si="37"/>
        <v>9.5780093471999983</v>
      </c>
      <c r="N251" s="9"/>
      <c r="O251" s="22">
        <v>1.1135900000000001</v>
      </c>
      <c r="P251" s="22">
        <v>71.021100000000004</v>
      </c>
      <c r="Q251" s="22">
        <v>-1.75201E-2</v>
      </c>
      <c r="R251" s="22">
        <v>241</v>
      </c>
      <c r="S251" s="22">
        <v>1.11267</v>
      </c>
      <c r="T251">
        <f t="shared" si="38"/>
        <v>17.520099999999999</v>
      </c>
      <c r="U251">
        <f t="shared" si="39"/>
        <v>19.510208159000001</v>
      </c>
      <c r="X251" s="9"/>
      <c r="Y251" s="22">
        <v>0.53649899999999995</v>
      </c>
      <c r="Z251" s="22">
        <v>105.355</v>
      </c>
      <c r="AA251" s="22">
        <v>-1.7910800000000001E-2</v>
      </c>
      <c r="AB251" s="22">
        <v>241</v>
      </c>
      <c r="AC251" s="22">
        <v>0.53585799999999995</v>
      </c>
      <c r="AD251">
        <f t="shared" si="40"/>
        <v>17.910800000000002</v>
      </c>
      <c r="AE251">
        <f t="shared" si="41"/>
        <v>9.6091262892000007</v>
      </c>
      <c r="AF251" s="9"/>
      <c r="AG251" s="22">
        <v>1.1135900000000001</v>
      </c>
      <c r="AH251" s="22">
        <v>139.80600000000001</v>
      </c>
      <c r="AI251" s="22">
        <v>-1.7654400000000001E-2</v>
      </c>
      <c r="AJ251" s="22">
        <v>241</v>
      </c>
      <c r="AK251" s="22">
        <v>1.11267</v>
      </c>
      <c r="AL251">
        <f t="shared" si="42"/>
        <v>17.654399999999999</v>
      </c>
      <c r="AM251">
        <f t="shared" si="43"/>
        <v>19.659763296000001</v>
      </c>
      <c r="AP251" s="9"/>
      <c r="AQ251" s="22">
        <v>0.53649899999999995</v>
      </c>
      <c r="AR251" s="22">
        <v>174.018</v>
      </c>
      <c r="AS251" s="22">
        <v>-1.7962599999999999E-2</v>
      </c>
      <c r="AT251" s="22">
        <v>241</v>
      </c>
      <c r="AU251" s="22">
        <v>0.53570600000000002</v>
      </c>
      <c r="AV251">
        <f t="shared" si="44"/>
        <v>17.962599999999998</v>
      </c>
      <c r="AW251">
        <f t="shared" si="45"/>
        <v>9.6369169373999988</v>
      </c>
      <c r="AX251" s="9"/>
      <c r="AY251" s="22">
        <v>1.1135900000000001</v>
      </c>
      <c r="AZ251" s="22">
        <v>208.40199999999999</v>
      </c>
      <c r="BA251" s="22">
        <v>-1.76727E-2</v>
      </c>
      <c r="BB251" s="22">
        <v>241</v>
      </c>
      <c r="BC251" s="22">
        <v>1.11267</v>
      </c>
      <c r="BD251">
        <f t="shared" si="46"/>
        <v>17.672699999999999</v>
      </c>
      <c r="BE251">
        <f t="shared" si="47"/>
        <v>19.680141992999999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0.53146400000000005</v>
      </c>
      <c r="H252" s="22">
        <v>36.734000000000002</v>
      </c>
      <c r="I252" s="22">
        <v>-1.7852799999999999E-2</v>
      </c>
      <c r="J252" s="22">
        <v>242</v>
      </c>
      <c r="K252" s="22">
        <v>0.53079200000000004</v>
      </c>
      <c r="L252">
        <f t="shared" si="36"/>
        <v>17.852799999999998</v>
      </c>
      <c r="M252">
        <f t="shared" si="37"/>
        <v>9.4881204992000008</v>
      </c>
      <c r="N252" s="9"/>
      <c r="O252" s="22">
        <v>1.1186199999999999</v>
      </c>
      <c r="P252" s="22">
        <v>71.031199999999998</v>
      </c>
      <c r="Q252" s="22">
        <v>-1.7517100000000001E-2</v>
      </c>
      <c r="R252" s="22">
        <v>242</v>
      </c>
      <c r="S252" s="22">
        <v>1.11755</v>
      </c>
      <c r="T252">
        <f t="shared" si="38"/>
        <v>17.517099999999999</v>
      </c>
      <c r="U252">
        <f t="shared" si="39"/>
        <v>19.594978401999999</v>
      </c>
      <c r="X252" s="9"/>
      <c r="Y252" s="22">
        <v>0.53146400000000005</v>
      </c>
      <c r="Z252" s="22">
        <v>105.36499999999999</v>
      </c>
      <c r="AA252" s="22">
        <v>-1.7910800000000001E-2</v>
      </c>
      <c r="AB252" s="22">
        <v>242</v>
      </c>
      <c r="AC252" s="22">
        <v>0.53076199999999996</v>
      </c>
      <c r="AD252">
        <f t="shared" si="40"/>
        <v>17.910800000000002</v>
      </c>
      <c r="AE252">
        <f t="shared" si="41"/>
        <v>9.5189454112000025</v>
      </c>
      <c r="AF252" s="9"/>
      <c r="AG252" s="22">
        <v>1.1186199999999999</v>
      </c>
      <c r="AH252" s="22">
        <v>139.816</v>
      </c>
      <c r="AI252" s="22">
        <v>-1.7654400000000001E-2</v>
      </c>
      <c r="AJ252" s="22">
        <v>242</v>
      </c>
      <c r="AK252" s="22">
        <v>1.11816</v>
      </c>
      <c r="AL252">
        <f t="shared" si="42"/>
        <v>17.654399999999999</v>
      </c>
      <c r="AM252">
        <f t="shared" si="43"/>
        <v>19.748564927999997</v>
      </c>
      <c r="AP252" s="9"/>
      <c r="AQ252" s="22">
        <v>0.53146400000000005</v>
      </c>
      <c r="AR252" s="22">
        <v>174.02799999999999</v>
      </c>
      <c r="AS252" s="22">
        <v>-1.7962599999999999E-2</v>
      </c>
      <c r="AT252" s="22">
        <v>242</v>
      </c>
      <c r="AU252" s="22">
        <v>0.53070099999999998</v>
      </c>
      <c r="AV252">
        <f t="shared" si="44"/>
        <v>17.962599999999998</v>
      </c>
      <c r="AW252">
        <f t="shared" si="45"/>
        <v>9.5464752464</v>
      </c>
      <c r="AX252" s="9"/>
      <c r="AY252" s="22">
        <v>1.1186199999999999</v>
      </c>
      <c r="AZ252" s="22">
        <v>208.41200000000001</v>
      </c>
      <c r="BA252" s="22">
        <v>-1.76697E-2</v>
      </c>
      <c r="BB252" s="22">
        <v>242</v>
      </c>
      <c r="BC252" s="22">
        <v>1.1178600000000001</v>
      </c>
      <c r="BD252">
        <f t="shared" si="46"/>
        <v>17.669699999999999</v>
      </c>
      <c r="BE252">
        <f t="shared" si="47"/>
        <v>19.765679813999999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0.52642800000000001</v>
      </c>
      <c r="H253" s="22">
        <v>36.744100000000003</v>
      </c>
      <c r="I253" s="22">
        <v>-1.78467E-2</v>
      </c>
      <c r="J253" s="22">
        <v>243</v>
      </c>
      <c r="K253" s="22">
        <v>0.52569600000000005</v>
      </c>
      <c r="L253">
        <f t="shared" si="36"/>
        <v>17.846699999999998</v>
      </c>
      <c r="M253">
        <f t="shared" si="37"/>
        <v>9.3950025875999987</v>
      </c>
      <c r="N253" s="9"/>
      <c r="O253" s="22">
        <v>1.1236600000000001</v>
      </c>
      <c r="P253" s="22">
        <v>71.041300000000007</v>
      </c>
      <c r="Q253" s="22">
        <v>-1.7517100000000001E-2</v>
      </c>
      <c r="R253" s="22">
        <v>243</v>
      </c>
      <c r="S253" s="22">
        <v>1.1224400000000001</v>
      </c>
      <c r="T253">
        <f t="shared" si="38"/>
        <v>17.517099999999999</v>
      </c>
      <c r="U253">
        <f t="shared" si="39"/>
        <v>19.683264586</v>
      </c>
      <c r="X253" s="9"/>
      <c r="Y253" s="22">
        <v>0.52642800000000001</v>
      </c>
      <c r="Z253" s="22">
        <v>105.375</v>
      </c>
      <c r="AA253" s="22">
        <v>-1.7919899999999999E-2</v>
      </c>
      <c r="AB253" s="22">
        <v>243</v>
      </c>
      <c r="AC253" s="22">
        <v>0.52584799999999998</v>
      </c>
      <c r="AD253">
        <f t="shared" si="40"/>
        <v>17.919899999999998</v>
      </c>
      <c r="AE253">
        <f t="shared" si="41"/>
        <v>9.4335371171999984</v>
      </c>
      <c r="AF253" s="9"/>
      <c r="AG253" s="22">
        <v>1.1236600000000001</v>
      </c>
      <c r="AH253" s="22">
        <v>139.827</v>
      </c>
      <c r="AI253" s="22">
        <v>-1.7651400000000001E-2</v>
      </c>
      <c r="AJ253" s="22">
        <v>243</v>
      </c>
      <c r="AK253" s="22">
        <v>1.1221300000000001</v>
      </c>
      <c r="AL253">
        <f t="shared" si="42"/>
        <v>17.651400000000002</v>
      </c>
      <c r="AM253">
        <f t="shared" si="43"/>
        <v>19.834172124000006</v>
      </c>
      <c r="AP253" s="9"/>
      <c r="AQ253" s="22">
        <v>0.52642800000000001</v>
      </c>
      <c r="AR253" s="22">
        <v>174.03800000000001</v>
      </c>
      <c r="AS253" s="22">
        <v>-1.7965700000000001E-2</v>
      </c>
      <c r="AT253" s="22">
        <v>243</v>
      </c>
      <c r="AU253" s="22">
        <v>0.52539100000000005</v>
      </c>
      <c r="AV253">
        <f t="shared" si="44"/>
        <v>17.965700000000002</v>
      </c>
      <c r="AW253">
        <f t="shared" si="45"/>
        <v>9.4576475196000018</v>
      </c>
      <c r="AX253" s="9"/>
      <c r="AY253" s="22">
        <v>1.1236600000000001</v>
      </c>
      <c r="AZ253" s="22">
        <v>208.422</v>
      </c>
      <c r="BA253" s="22">
        <v>-1.7675799999999998E-2</v>
      </c>
      <c r="BB253" s="22">
        <v>243</v>
      </c>
      <c r="BC253" s="22">
        <v>1.1230500000000001</v>
      </c>
      <c r="BD253">
        <f t="shared" si="46"/>
        <v>17.675799999999999</v>
      </c>
      <c r="BE253">
        <f t="shared" si="47"/>
        <v>19.861589428000002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0.521393</v>
      </c>
      <c r="H254" s="22">
        <v>36.754199999999997</v>
      </c>
      <c r="I254" s="22">
        <v>-1.78589E-2</v>
      </c>
      <c r="J254" s="22">
        <v>244</v>
      </c>
      <c r="K254" s="22">
        <v>0.52059900000000003</v>
      </c>
      <c r="L254">
        <f t="shared" si="36"/>
        <v>17.858900000000002</v>
      </c>
      <c r="M254">
        <f t="shared" si="37"/>
        <v>9.3115054477000001</v>
      </c>
      <c r="N254" s="9"/>
      <c r="O254" s="22">
        <v>1.12869</v>
      </c>
      <c r="P254" s="22">
        <v>71.051299999999998</v>
      </c>
      <c r="Q254" s="22">
        <v>-1.7510999999999999E-2</v>
      </c>
      <c r="R254" s="22">
        <v>244</v>
      </c>
      <c r="S254" s="22">
        <v>1.1270100000000001</v>
      </c>
      <c r="T254">
        <f t="shared" si="38"/>
        <v>17.510999999999999</v>
      </c>
      <c r="U254">
        <f t="shared" si="39"/>
        <v>19.764490589999998</v>
      </c>
      <c r="X254" s="9"/>
      <c r="Y254" s="22">
        <v>0.521393</v>
      </c>
      <c r="Z254" s="22">
        <v>105.38500000000001</v>
      </c>
      <c r="AA254" s="22">
        <v>-1.7919899999999999E-2</v>
      </c>
      <c r="AB254" s="22">
        <v>244</v>
      </c>
      <c r="AC254" s="22">
        <v>0.52041599999999999</v>
      </c>
      <c r="AD254">
        <f t="shared" si="40"/>
        <v>17.919899999999998</v>
      </c>
      <c r="AE254">
        <f t="shared" si="41"/>
        <v>9.3433104207</v>
      </c>
      <c r="AF254" s="9"/>
      <c r="AG254" s="22">
        <v>1.12869</v>
      </c>
      <c r="AH254" s="22">
        <v>139.83699999999999</v>
      </c>
      <c r="AI254" s="22">
        <v>-1.7654400000000001E-2</v>
      </c>
      <c r="AJ254" s="22">
        <v>244</v>
      </c>
      <c r="AK254" s="22">
        <v>1.1282300000000001</v>
      </c>
      <c r="AL254">
        <f t="shared" si="42"/>
        <v>17.654399999999999</v>
      </c>
      <c r="AM254">
        <f t="shared" si="43"/>
        <v>19.926344735999997</v>
      </c>
      <c r="AP254" s="9"/>
      <c r="AQ254" s="22">
        <v>0.521393</v>
      </c>
      <c r="AR254" s="22">
        <v>174.048</v>
      </c>
      <c r="AS254" s="22">
        <v>-1.79718E-2</v>
      </c>
      <c r="AT254" s="22">
        <v>244</v>
      </c>
      <c r="AU254" s="22">
        <v>0.52066000000000001</v>
      </c>
      <c r="AV254">
        <f t="shared" si="44"/>
        <v>17.971799999999998</v>
      </c>
      <c r="AW254">
        <f t="shared" si="45"/>
        <v>9.3703707173999984</v>
      </c>
      <c r="AX254" s="9"/>
      <c r="AY254" s="22">
        <v>1.12869</v>
      </c>
      <c r="AZ254" s="22">
        <v>208.43199999999999</v>
      </c>
      <c r="BA254" s="22">
        <v>-1.7663600000000002E-2</v>
      </c>
      <c r="BB254" s="22">
        <v>244</v>
      </c>
      <c r="BC254" s="22">
        <v>1.1282300000000001</v>
      </c>
      <c r="BD254">
        <f t="shared" si="46"/>
        <v>17.663600000000002</v>
      </c>
      <c r="BE254">
        <f t="shared" si="47"/>
        <v>19.936728684000002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0.51635699999999995</v>
      </c>
      <c r="H255" s="22">
        <v>36.764299999999999</v>
      </c>
      <c r="I255" s="22">
        <v>-1.7855800000000002E-2</v>
      </c>
      <c r="J255" s="22">
        <v>245</v>
      </c>
      <c r="K255" s="22">
        <v>0.51571699999999998</v>
      </c>
      <c r="L255">
        <f t="shared" si="36"/>
        <v>17.855800000000002</v>
      </c>
      <c r="M255">
        <f t="shared" si="37"/>
        <v>9.2199673206000003</v>
      </c>
      <c r="N255" s="9"/>
      <c r="O255" s="22">
        <v>1.1337299999999999</v>
      </c>
      <c r="P255" s="22">
        <v>71.061400000000006</v>
      </c>
      <c r="Q255" s="22">
        <v>-1.75079E-2</v>
      </c>
      <c r="R255" s="22">
        <v>245</v>
      </c>
      <c r="S255" s="22">
        <v>1.1331199999999999</v>
      </c>
      <c r="T255">
        <f t="shared" si="38"/>
        <v>17.507899999999999</v>
      </c>
      <c r="U255">
        <f t="shared" si="39"/>
        <v>19.849231466999999</v>
      </c>
      <c r="X255" s="9"/>
      <c r="Y255" s="22">
        <v>0.51635699999999995</v>
      </c>
      <c r="Z255" s="22">
        <v>105.396</v>
      </c>
      <c r="AA255" s="22">
        <v>-1.7923000000000001E-2</v>
      </c>
      <c r="AB255" s="22">
        <v>245</v>
      </c>
      <c r="AC255" s="22">
        <v>0.51568599999999998</v>
      </c>
      <c r="AD255">
        <f t="shared" si="40"/>
        <v>17.923000000000002</v>
      </c>
      <c r="AE255">
        <f t="shared" si="41"/>
        <v>9.2546665109999999</v>
      </c>
      <c r="AF255" s="9"/>
      <c r="AG255" s="22">
        <v>1.1337299999999999</v>
      </c>
      <c r="AH255" s="22">
        <v>139.84700000000001</v>
      </c>
      <c r="AI255" s="22">
        <v>-1.7648299999999999E-2</v>
      </c>
      <c r="AJ255" s="22">
        <v>245</v>
      </c>
      <c r="AK255" s="22">
        <v>1.1331199999999999</v>
      </c>
      <c r="AL255">
        <f t="shared" si="42"/>
        <v>17.648299999999999</v>
      </c>
      <c r="AM255">
        <f t="shared" si="43"/>
        <v>20.008407158999997</v>
      </c>
      <c r="AP255" s="9"/>
      <c r="AQ255" s="22">
        <v>0.51635699999999995</v>
      </c>
      <c r="AR255" s="22">
        <v>174.05799999999999</v>
      </c>
      <c r="AS255" s="22">
        <v>-1.7977900000000002E-2</v>
      </c>
      <c r="AT255" s="22">
        <v>245</v>
      </c>
      <c r="AU255" s="22">
        <v>0.51553300000000002</v>
      </c>
      <c r="AV255">
        <f t="shared" si="44"/>
        <v>17.977900000000002</v>
      </c>
      <c r="AW255">
        <f t="shared" si="45"/>
        <v>9.2830145102999992</v>
      </c>
      <c r="AX255" s="9"/>
      <c r="AY255" s="22">
        <v>1.1337299999999999</v>
      </c>
      <c r="AZ255" s="22">
        <v>208.44200000000001</v>
      </c>
      <c r="BA255" s="22">
        <v>-1.7663600000000002E-2</v>
      </c>
      <c r="BB255" s="22">
        <v>245</v>
      </c>
      <c r="BC255" s="22">
        <v>1.1328100000000001</v>
      </c>
      <c r="BD255">
        <f t="shared" si="46"/>
        <v>17.663600000000002</v>
      </c>
      <c r="BE255">
        <f t="shared" si="47"/>
        <v>20.025753228000003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0.51132200000000005</v>
      </c>
      <c r="H256" s="22">
        <v>36.774299999999997</v>
      </c>
      <c r="I256" s="22">
        <v>-1.78589E-2</v>
      </c>
      <c r="J256" s="22">
        <v>246</v>
      </c>
      <c r="K256" s="22">
        <v>0.51068100000000005</v>
      </c>
      <c r="L256">
        <f t="shared" si="36"/>
        <v>17.858900000000002</v>
      </c>
      <c r="M256">
        <f t="shared" si="37"/>
        <v>9.1316484658000014</v>
      </c>
      <c r="N256" s="9"/>
      <c r="O256" s="22">
        <v>1.13876</v>
      </c>
      <c r="P256" s="22">
        <v>71.0715</v>
      </c>
      <c r="Q256" s="22">
        <v>-1.75079E-2</v>
      </c>
      <c r="R256" s="22">
        <v>246</v>
      </c>
      <c r="S256" s="22">
        <v>1.1379999999999999</v>
      </c>
      <c r="T256">
        <f t="shared" si="38"/>
        <v>17.507899999999999</v>
      </c>
      <c r="U256">
        <f t="shared" si="39"/>
        <v>19.937296203999999</v>
      </c>
      <c r="X256" s="9"/>
      <c r="Y256" s="22">
        <v>0.51132200000000005</v>
      </c>
      <c r="Z256" s="22">
        <v>105.40600000000001</v>
      </c>
      <c r="AA256" s="22">
        <v>-1.7919899999999999E-2</v>
      </c>
      <c r="AB256" s="22">
        <v>246</v>
      </c>
      <c r="AC256" s="22">
        <v>0.51077300000000003</v>
      </c>
      <c r="AD256">
        <f t="shared" si="40"/>
        <v>17.919899999999998</v>
      </c>
      <c r="AE256">
        <f t="shared" si="41"/>
        <v>9.1628391078</v>
      </c>
      <c r="AF256" s="9"/>
      <c r="AG256" s="22">
        <v>1.13876</v>
      </c>
      <c r="AH256" s="22">
        <v>139.857</v>
      </c>
      <c r="AI256" s="22">
        <v>-1.76422E-2</v>
      </c>
      <c r="AJ256" s="22">
        <v>246</v>
      </c>
      <c r="AK256" s="22">
        <v>1.1386099999999999</v>
      </c>
      <c r="AL256">
        <f t="shared" si="42"/>
        <v>17.642199999999999</v>
      </c>
      <c r="AM256">
        <f t="shared" si="43"/>
        <v>20.090231671999998</v>
      </c>
      <c r="AP256" s="9"/>
      <c r="AQ256" s="22">
        <v>0.51132200000000005</v>
      </c>
      <c r="AR256" s="22">
        <v>174.06800000000001</v>
      </c>
      <c r="AS256" s="22">
        <v>-1.7984E-2</v>
      </c>
      <c r="AT256" s="22">
        <v>246</v>
      </c>
      <c r="AU256" s="22">
        <v>0.51065099999999997</v>
      </c>
      <c r="AV256">
        <f t="shared" si="44"/>
        <v>17.984000000000002</v>
      </c>
      <c r="AW256">
        <f t="shared" si="45"/>
        <v>9.1956148480000017</v>
      </c>
      <c r="AX256" s="9"/>
      <c r="AY256" s="22">
        <v>1.13876</v>
      </c>
      <c r="AZ256" s="22">
        <v>208.452</v>
      </c>
      <c r="BA256" s="22">
        <v>-1.7660499999999999E-2</v>
      </c>
      <c r="BB256" s="22">
        <v>246</v>
      </c>
      <c r="BC256" s="22">
        <v>1.1379999999999999</v>
      </c>
      <c r="BD256">
        <f t="shared" si="46"/>
        <v>17.660499999999999</v>
      </c>
      <c r="BE256">
        <f t="shared" si="47"/>
        <v>20.111070979999997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0.50628700000000004</v>
      </c>
      <c r="H257" s="22">
        <v>36.784399999999998</v>
      </c>
      <c r="I257" s="22">
        <v>-1.78589E-2</v>
      </c>
      <c r="J257" s="22">
        <v>247</v>
      </c>
      <c r="K257" s="22">
        <v>0.50555399999999995</v>
      </c>
      <c r="L257">
        <f t="shared" si="36"/>
        <v>17.858900000000002</v>
      </c>
      <c r="M257">
        <f t="shared" si="37"/>
        <v>9.0417289043000011</v>
      </c>
      <c r="N257" s="9"/>
      <c r="O257" s="22">
        <v>1.1437999999999999</v>
      </c>
      <c r="P257" s="22">
        <v>71.081599999999995</v>
      </c>
      <c r="Q257" s="22">
        <v>-1.75049E-2</v>
      </c>
      <c r="R257" s="22">
        <v>247</v>
      </c>
      <c r="S257" s="22">
        <v>1.1428799999999999</v>
      </c>
      <c r="T257">
        <f t="shared" si="38"/>
        <v>17.504899999999999</v>
      </c>
      <c r="U257">
        <f t="shared" si="39"/>
        <v>20.022104619999997</v>
      </c>
      <c r="X257" s="9"/>
      <c r="Y257" s="22">
        <v>0.50628700000000004</v>
      </c>
      <c r="Z257" s="22">
        <v>105.416</v>
      </c>
      <c r="AA257" s="22">
        <v>-1.7919899999999999E-2</v>
      </c>
      <c r="AB257" s="22">
        <v>247</v>
      </c>
      <c r="AC257" s="22">
        <v>0.50552399999999997</v>
      </c>
      <c r="AD257">
        <f t="shared" si="40"/>
        <v>17.919899999999998</v>
      </c>
      <c r="AE257">
        <f t="shared" si="41"/>
        <v>9.0726124112999997</v>
      </c>
      <c r="AF257" s="9"/>
      <c r="AG257" s="22">
        <v>1.1437999999999999</v>
      </c>
      <c r="AH257" s="22">
        <v>139.86699999999999</v>
      </c>
      <c r="AI257" s="22">
        <v>-1.7636099999999998E-2</v>
      </c>
      <c r="AJ257" s="22">
        <v>247</v>
      </c>
      <c r="AK257" s="22">
        <v>1.1428799999999999</v>
      </c>
      <c r="AL257">
        <f t="shared" si="42"/>
        <v>17.636099999999999</v>
      </c>
      <c r="AM257">
        <f t="shared" si="43"/>
        <v>20.172171179999996</v>
      </c>
      <c r="AP257" s="9"/>
      <c r="AQ257" s="22">
        <v>0.50628700000000004</v>
      </c>
      <c r="AR257" s="22">
        <v>174.078</v>
      </c>
      <c r="AS257" s="22">
        <v>-1.7984E-2</v>
      </c>
      <c r="AT257" s="22">
        <v>247</v>
      </c>
      <c r="AU257" s="22">
        <v>0.50582899999999997</v>
      </c>
      <c r="AV257">
        <f t="shared" si="44"/>
        <v>17.984000000000002</v>
      </c>
      <c r="AW257">
        <f t="shared" si="45"/>
        <v>9.1050654080000015</v>
      </c>
      <c r="AX257" s="9"/>
      <c r="AY257" s="22">
        <v>1.1437999999999999</v>
      </c>
      <c r="AZ257" s="22">
        <v>208.46199999999999</v>
      </c>
      <c r="BA257" s="22">
        <v>-1.7660499999999999E-2</v>
      </c>
      <c r="BB257" s="22">
        <v>247</v>
      </c>
      <c r="BC257" s="22">
        <v>1.1428799999999999</v>
      </c>
      <c r="BD257">
        <f t="shared" si="46"/>
        <v>17.660499999999999</v>
      </c>
      <c r="BE257">
        <f t="shared" si="47"/>
        <v>20.200079899999999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0.501251</v>
      </c>
      <c r="H258" s="22">
        <v>36.794499999999999</v>
      </c>
      <c r="I258" s="22">
        <v>-1.7864999999999999E-2</v>
      </c>
      <c r="J258" s="22">
        <v>248</v>
      </c>
      <c r="K258" s="22">
        <v>0.50042699999999996</v>
      </c>
      <c r="L258">
        <f t="shared" si="36"/>
        <v>17.864999999999998</v>
      </c>
      <c r="M258">
        <f t="shared" si="37"/>
        <v>8.954849115</v>
      </c>
      <c r="N258" s="9"/>
      <c r="O258" s="22">
        <v>1.14883</v>
      </c>
      <c r="P258" s="22">
        <v>71.0916</v>
      </c>
      <c r="Q258" s="22">
        <v>-1.7501800000000001E-2</v>
      </c>
      <c r="R258" s="22">
        <v>248</v>
      </c>
      <c r="S258" s="22">
        <v>1.1486799999999999</v>
      </c>
      <c r="T258">
        <f t="shared" si="38"/>
        <v>17.501800000000003</v>
      </c>
      <c r="U258">
        <f t="shared" si="39"/>
        <v>20.106592894000002</v>
      </c>
      <c r="X258" s="9"/>
      <c r="Y258" s="22">
        <v>0.501251</v>
      </c>
      <c r="Z258" s="22">
        <v>105.426</v>
      </c>
      <c r="AA258" s="22">
        <v>-1.7919899999999999E-2</v>
      </c>
      <c r="AB258" s="22">
        <v>248</v>
      </c>
      <c r="AC258" s="22">
        <v>0.50045799999999996</v>
      </c>
      <c r="AD258">
        <f t="shared" si="40"/>
        <v>17.919899999999998</v>
      </c>
      <c r="AE258">
        <f t="shared" si="41"/>
        <v>8.9823677949</v>
      </c>
      <c r="AF258" s="9"/>
      <c r="AG258" s="22">
        <v>1.14883</v>
      </c>
      <c r="AH258" s="22">
        <v>139.87700000000001</v>
      </c>
      <c r="AI258" s="22">
        <v>-1.7633099999999999E-2</v>
      </c>
      <c r="AJ258" s="22">
        <v>248</v>
      </c>
      <c r="AK258" s="22">
        <v>1.1474599999999999</v>
      </c>
      <c r="AL258">
        <f t="shared" si="42"/>
        <v>17.633099999999999</v>
      </c>
      <c r="AM258">
        <f t="shared" si="43"/>
        <v>20.257434272999998</v>
      </c>
      <c r="AP258" s="9"/>
      <c r="AQ258" s="22">
        <v>0.501251</v>
      </c>
      <c r="AR258" s="22">
        <v>174.08799999999999</v>
      </c>
      <c r="AS258" s="22">
        <v>-1.7984E-2</v>
      </c>
      <c r="AT258" s="22">
        <v>248</v>
      </c>
      <c r="AU258" s="22">
        <v>0.50054900000000002</v>
      </c>
      <c r="AV258">
        <f t="shared" si="44"/>
        <v>17.984000000000002</v>
      </c>
      <c r="AW258">
        <f t="shared" si="45"/>
        <v>9.0144979840000001</v>
      </c>
      <c r="AX258" s="9"/>
      <c r="AY258" s="22">
        <v>1.14883</v>
      </c>
      <c r="AZ258" s="22">
        <v>208.47200000000001</v>
      </c>
      <c r="BA258" s="22">
        <v>-1.76575E-2</v>
      </c>
      <c r="BB258" s="22">
        <v>248</v>
      </c>
      <c r="BC258" s="22">
        <v>1.1474599999999999</v>
      </c>
      <c r="BD258">
        <f t="shared" si="46"/>
        <v>17.657499999999999</v>
      </c>
      <c r="BE258">
        <f t="shared" si="47"/>
        <v>20.285465724999998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0.49621599999999999</v>
      </c>
      <c r="H259" s="22">
        <v>36.804499999999997</v>
      </c>
      <c r="I259" s="22">
        <v>-1.7883300000000001E-2</v>
      </c>
      <c r="J259" s="22">
        <v>249</v>
      </c>
      <c r="K259" s="22">
        <v>0.49545299999999998</v>
      </c>
      <c r="L259">
        <f t="shared" si="36"/>
        <v>17.883300000000002</v>
      </c>
      <c r="M259">
        <f t="shared" si="37"/>
        <v>8.8739795928000014</v>
      </c>
      <c r="N259" s="9"/>
      <c r="O259" s="22">
        <v>1.15387</v>
      </c>
      <c r="P259" s="22">
        <v>71.101699999999994</v>
      </c>
      <c r="Q259" s="22">
        <v>-1.7495699999999999E-2</v>
      </c>
      <c r="R259" s="22">
        <v>249</v>
      </c>
      <c r="S259" s="22">
        <v>1.15265</v>
      </c>
      <c r="T259">
        <f t="shared" si="38"/>
        <v>17.495699999999999</v>
      </c>
      <c r="U259">
        <f t="shared" si="39"/>
        <v>20.187763358999998</v>
      </c>
      <c r="X259" s="9"/>
      <c r="Y259" s="22">
        <v>0.49621599999999999</v>
      </c>
      <c r="Z259" s="22">
        <v>105.43600000000001</v>
      </c>
      <c r="AA259" s="22">
        <v>-1.79291E-2</v>
      </c>
      <c r="AB259" s="22">
        <v>249</v>
      </c>
      <c r="AC259" s="22">
        <v>0.49530000000000002</v>
      </c>
      <c r="AD259">
        <f t="shared" si="40"/>
        <v>17.929099999999998</v>
      </c>
      <c r="AE259">
        <f t="shared" si="41"/>
        <v>8.8967062855999988</v>
      </c>
      <c r="AF259" s="9"/>
      <c r="AG259" s="22">
        <v>1.15387</v>
      </c>
      <c r="AH259" s="22">
        <v>139.887</v>
      </c>
      <c r="AI259" s="22">
        <v>-1.763E-2</v>
      </c>
      <c r="AJ259" s="22">
        <v>249</v>
      </c>
      <c r="AK259" s="22">
        <v>1.15326</v>
      </c>
      <c r="AL259">
        <f t="shared" si="42"/>
        <v>17.63</v>
      </c>
      <c r="AM259">
        <f t="shared" si="43"/>
        <v>20.342728099999999</v>
      </c>
      <c r="AP259" s="9"/>
      <c r="AQ259" s="22">
        <v>0.49621599999999999</v>
      </c>
      <c r="AR259" s="22">
        <v>174.09800000000001</v>
      </c>
      <c r="AS259" s="22">
        <v>-1.7987099999999999E-2</v>
      </c>
      <c r="AT259" s="22">
        <v>249</v>
      </c>
      <c r="AU259" s="22">
        <v>0.49560500000000002</v>
      </c>
      <c r="AV259">
        <f t="shared" si="44"/>
        <v>17.987099999999998</v>
      </c>
      <c r="AW259">
        <f t="shared" si="45"/>
        <v>8.9254868135999992</v>
      </c>
      <c r="AX259" s="9"/>
      <c r="AY259" s="22">
        <v>1.15387</v>
      </c>
      <c r="AZ259" s="22">
        <v>208.482</v>
      </c>
      <c r="BA259" s="22">
        <v>-1.7654400000000001E-2</v>
      </c>
      <c r="BB259" s="22">
        <v>249</v>
      </c>
      <c r="BC259" s="22">
        <v>1.1529499999999999</v>
      </c>
      <c r="BD259">
        <f t="shared" si="46"/>
        <v>17.654399999999999</v>
      </c>
      <c r="BE259">
        <f t="shared" si="47"/>
        <v>20.370882527999999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0.49118000000000001</v>
      </c>
      <c r="H260" s="22">
        <v>36.814599999999999</v>
      </c>
      <c r="I260" s="22">
        <v>-1.7883300000000001E-2</v>
      </c>
      <c r="J260" s="22">
        <v>250</v>
      </c>
      <c r="K260" s="22">
        <v>0.49066199999999999</v>
      </c>
      <c r="L260">
        <f t="shared" si="36"/>
        <v>17.883300000000002</v>
      </c>
      <c r="M260">
        <f t="shared" si="37"/>
        <v>8.7839192940000004</v>
      </c>
      <c r="N260" s="9"/>
      <c r="O260" s="22">
        <v>1.1589100000000001</v>
      </c>
      <c r="P260" s="22">
        <v>71.111800000000002</v>
      </c>
      <c r="Q260" s="22">
        <v>-1.7495699999999999E-2</v>
      </c>
      <c r="R260" s="22">
        <v>250</v>
      </c>
      <c r="S260" s="22">
        <v>1.15784</v>
      </c>
      <c r="T260">
        <f t="shared" si="38"/>
        <v>17.495699999999999</v>
      </c>
      <c r="U260">
        <f t="shared" si="39"/>
        <v>20.275941687</v>
      </c>
      <c r="X260" s="9"/>
      <c r="Y260" s="22">
        <v>0.49118000000000001</v>
      </c>
      <c r="Z260" s="22">
        <v>105.446</v>
      </c>
      <c r="AA260" s="22">
        <v>-1.7926000000000001E-2</v>
      </c>
      <c r="AB260" s="22">
        <v>250</v>
      </c>
      <c r="AC260" s="22">
        <v>0.49050899999999997</v>
      </c>
      <c r="AD260">
        <f t="shared" si="40"/>
        <v>17.926000000000002</v>
      </c>
      <c r="AE260">
        <f t="shared" si="41"/>
        <v>8.8048926800000018</v>
      </c>
      <c r="AF260" s="9"/>
      <c r="AG260" s="22">
        <v>1.1589100000000001</v>
      </c>
      <c r="AH260" s="22">
        <v>139.89699999999999</v>
      </c>
      <c r="AI260" s="22">
        <v>-1.763E-2</v>
      </c>
      <c r="AJ260" s="22">
        <v>250</v>
      </c>
      <c r="AK260" s="22">
        <v>1.15845</v>
      </c>
      <c r="AL260">
        <f t="shared" si="42"/>
        <v>17.63</v>
      </c>
      <c r="AM260">
        <f t="shared" si="43"/>
        <v>20.4315833</v>
      </c>
      <c r="AP260" s="9"/>
      <c r="AQ260" s="22">
        <v>0.49118000000000001</v>
      </c>
      <c r="AR260" s="22">
        <v>174.108</v>
      </c>
      <c r="AS260" s="22">
        <v>-1.7993200000000001E-2</v>
      </c>
      <c r="AT260" s="22">
        <v>250</v>
      </c>
      <c r="AU260" s="22">
        <v>0.49060100000000001</v>
      </c>
      <c r="AV260">
        <f t="shared" si="44"/>
        <v>17.993200000000002</v>
      </c>
      <c r="AW260">
        <f t="shared" si="45"/>
        <v>8.837899976000001</v>
      </c>
      <c r="AX260" s="9"/>
      <c r="AY260" s="22">
        <v>1.1589100000000001</v>
      </c>
      <c r="AZ260" s="22">
        <v>208.49199999999999</v>
      </c>
      <c r="BA260" s="22">
        <v>-1.7654400000000001E-2</v>
      </c>
      <c r="BB260" s="22">
        <v>250</v>
      </c>
      <c r="BC260" s="22">
        <v>1.15784</v>
      </c>
      <c r="BD260">
        <f t="shared" si="46"/>
        <v>17.654399999999999</v>
      </c>
      <c r="BE260">
        <f t="shared" si="47"/>
        <v>20.459860704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0.48614499999999999</v>
      </c>
      <c r="H261" s="22">
        <v>36.8247</v>
      </c>
      <c r="I261" s="22">
        <v>-1.7883300000000001E-2</v>
      </c>
      <c r="J261" s="22">
        <v>251</v>
      </c>
      <c r="K261" s="22">
        <v>0.48550399999999999</v>
      </c>
      <c r="L261">
        <f t="shared" si="36"/>
        <v>17.883300000000002</v>
      </c>
      <c r="M261">
        <f t="shared" si="37"/>
        <v>8.6938768785000011</v>
      </c>
      <c r="N261" s="9"/>
      <c r="O261" s="22">
        <v>1.16394</v>
      </c>
      <c r="P261" s="22">
        <v>71.121799999999993</v>
      </c>
      <c r="Q261" s="22">
        <v>-1.7498799999999998E-2</v>
      </c>
      <c r="R261" s="22">
        <v>251</v>
      </c>
      <c r="S261" s="22">
        <v>1.16333</v>
      </c>
      <c r="T261">
        <f t="shared" si="38"/>
        <v>17.498799999999999</v>
      </c>
      <c r="U261">
        <f t="shared" si="39"/>
        <v>20.367553271999999</v>
      </c>
      <c r="X261" s="9"/>
      <c r="Y261" s="22">
        <v>0.48614499999999999</v>
      </c>
      <c r="Z261" s="22">
        <v>105.456</v>
      </c>
      <c r="AA261" s="22">
        <v>-1.7932099999999999E-2</v>
      </c>
      <c r="AB261" s="22">
        <v>251</v>
      </c>
      <c r="AC261" s="22">
        <v>0.48547400000000002</v>
      </c>
      <c r="AD261">
        <f t="shared" si="40"/>
        <v>17.932099999999998</v>
      </c>
      <c r="AE261">
        <f t="shared" si="41"/>
        <v>8.7176007544999994</v>
      </c>
      <c r="AF261" s="9"/>
      <c r="AG261" s="22">
        <v>1.16394</v>
      </c>
      <c r="AH261" s="22">
        <v>139.90700000000001</v>
      </c>
      <c r="AI261" s="22">
        <v>-1.7633099999999999E-2</v>
      </c>
      <c r="AJ261" s="22">
        <v>251</v>
      </c>
      <c r="AK261" s="22">
        <v>1.1624099999999999</v>
      </c>
      <c r="AL261">
        <f t="shared" si="42"/>
        <v>17.633099999999999</v>
      </c>
      <c r="AM261">
        <f t="shared" si="43"/>
        <v>20.523870413999997</v>
      </c>
      <c r="AP261" s="9"/>
      <c r="AQ261" s="22">
        <v>0.48614499999999999</v>
      </c>
      <c r="AR261" s="22">
        <v>174.11799999999999</v>
      </c>
      <c r="AS261" s="22">
        <v>-1.7999299999999999E-2</v>
      </c>
      <c r="AT261" s="22">
        <v>251</v>
      </c>
      <c r="AU261" s="22">
        <v>0.48550399999999999</v>
      </c>
      <c r="AV261">
        <f t="shared" si="44"/>
        <v>17.999299999999998</v>
      </c>
      <c r="AW261">
        <f t="shared" si="45"/>
        <v>8.7502696984999986</v>
      </c>
      <c r="AX261" s="9"/>
      <c r="AY261" s="22">
        <v>1.16394</v>
      </c>
      <c r="AZ261" s="22">
        <v>208.50200000000001</v>
      </c>
      <c r="BA261" s="22">
        <v>-1.7654400000000001E-2</v>
      </c>
      <c r="BB261" s="22">
        <v>251</v>
      </c>
      <c r="BC261" s="22">
        <v>1.16333</v>
      </c>
      <c r="BD261">
        <f t="shared" si="46"/>
        <v>17.654399999999999</v>
      </c>
      <c r="BE261">
        <f t="shared" si="47"/>
        <v>20.548662336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0.48110999999999998</v>
      </c>
      <c r="H262" s="22">
        <v>36.834800000000001</v>
      </c>
      <c r="I262" s="22">
        <v>-1.7892499999999999E-2</v>
      </c>
      <c r="J262" s="22">
        <v>252</v>
      </c>
      <c r="K262" s="22">
        <v>0.48046899999999998</v>
      </c>
      <c r="L262">
        <f t="shared" si="36"/>
        <v>17.892499999999998</v>
      </c>
      <c r="M262">
        <f t="shared" si="37"/>
        <v>8.6082606749999986</v>
      </c>
      <c r="N262" s="9"/>
      <c r="O262" s="22">
        <v>1.1689799999999999</v>
      </c>
      <c r="P262" s="22">
        <v>71.131900000000002</v>
      </c>
      <c r="Q262" s="22">
        <v>-1.7489600000000001E-2</v>
      </c>
      <c r="R262" s="22">
        <v>252</v>
      </c>
      <c r="S262" s="22">
        <v>1.16852</v>
      </c>
      <c r="T262">
        <f t="shared" si="38"/>
        <v>17.489599999999999</v>
      </c>
      <c r="U262">
        <f t="shared" si="39"/>
        <v>20.444992607999996</v>
      </c>
      <c r="X262" s="9"/>
      <c r="Y262" s="22">
        <v>0.48110999999999998</v>
      </c>
      <c r="Z262" s="22">
        <v>105.46599999999999</v>
      </c>
      <c r="AA262" s="22">
        <v>-1.7935199999999998E-2</v>
      </c>
      <c r="AB262" s="22">
        <v>252</v>
      </c>
      <c r="AC262" s="22">
        <v>0.48062100000000002</v>
      </c>
      <c r="AD262">
        <f t="shared" si="40"/>
        <v>17.935199999999998</v>
      </c>
      <c r="AE262">
        <f t="shared" si="41"/>
        <v>8.6288040719999994</v>
      </c>
      <c r="AF262" s="9"/>
      <c r="AG262" s="22">
        <v>1.1689799999999999</v>
      </c>
      <c r="AH262" s="22">
        <v>139.917</v>
      </c>
      <c r="AI262" s="22">
        <v>-1.7633099999999999E-2</v>
      </c>
      <c r="AJ262" s="22">
        <v>252</v>
      </c>
      <c r="AK262" s="22">
        <v>1.16821</v>
      </c>
      <c r="AL262">
        <f t="shared" si="42"/>
        <v>17.633099999999999</v>
      </c>
      <c r="AM262">
        <f t="shared" si="43"/>
        <v>20.612741237999998</v>
      </c>
      <c r="AP262" s="9"/>
      <c r="AQ262" s="22">
        <v>0.48110999999999998</v>
      </c>
      <c r="AR262" s="22">
        <v>174.12799999999999</v>
      </c>
      <c r="AS262" s="22">
        <v>-1.8005400000000001E-2</v>
      </c>
      <c r="AT262" s="22">
        <v>252</v>
      </c>
      <c r="AU262" s="22">
        <v>0.48034700000000002</v>
      </c>
      <c r="AV262">
        <f t="shared" si="44"/>
        <v>18.005400000000002</v>
      </c>
      <c r="AW262">
        <f t="shared" si="45"/>
        <v>8.6625779940000012</v>
      </c>
      <c r="AX262" s="9"/>
      <c r="AY262" s="22">
        <v>1.1689799999999999</v>
      </c>
      <c r="AZ262" s="22">
        <v>208.512</v>
      </c>
      <c r="BA262" s="22">
        <v>-1.7648299999999999E-2</v>
      </c>
      <c r="BB262" s="22">
        <v>252</v>
      </c>
      <c r="BC262" s="22">
        <v>1.16821</v>
      </c>
      <c r="BD262">
        <f t="shared" si="46"/>
        <v>17.648299999999999</v>
      </c>
      <c r="BE262">
        <f t="shared" si="47"/>
        <v>20.630509733999997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0.476074</v>
      </c>
      <c r="H263" s="22">
        <v>36.844799999999999</v>
      </c>
      <c r="I263" s="22">
        <v>-1.7892499999999999E-2</v>
      </c>
      <c r="J263" s="22">
        <v>253</v>
      </c>
      <c r="K263" s="22">
        <v>0.47531099999999998</v>
      </c>
      <c r="L263">
        <f t="shared" si="36"/>
        <v>17.892499999999998</v>
      </c>
      <c r="M263">
        <f t="shared" si="37"/>
        <v>8.5181540449999993</v>
      </c>
      <c r="N263" s="9"/>
      <c r="O263" s="22">
        <v>1.17401</v>
      </c>
      <c r="P263" s="22">
        <v>71.141999999999996</v>
      </c>
      <c r="Q263" s="22">
        <v>-1.7483499999999999E-2</v>
      </c>
      <c r="R263" s="22">
        <v>253</v>
      </c>
      <c r="S263" s="22">
        <v>1.1734</v>
      </c>
      <c r="T263">
        <f t="shared" si="38"/>
        <v>17.483499999999999</v>
      </c>
      <c r="U263">
        <f t="shared" si="39"/>
        <v>20.525803834999998</v>
      </c>
      <c r="X263" s="9"/>
      <c r="Y263" s="22">
        <v>0.476074</v>
      </c>
      <c r="Z263" s="22">
        <v>105.476</v>
      </c>
      <c r="AA263" s="22">
        <v>-1.79413E-2</v>
      </c>
      <c r="AB263" s="22">
        <v>253</v>
      </c>
      <c r="AC263" s="22">
        <v>0.47549400000000003</v>
      </c>
      <c r="AD263">
        <f t="shared" si="40"/>
        <v>17.941300000000002</v>
      </c>
      <c r="AE263">
        <f t="shared" si="41"/>
        <v>8.5413864562000015</v>
      </c>
      <c r="AF263" s="9"/>
      <c r="AG263" s="22">
        <v>1.17401</v>
      </c>
      <c r="AH263" s="22">
        <v>139.92699999999999</v>
      </c>
      <c r="AI263" s="22">
        <v>-1.7627E-2</v>
      </c>
      <c r="AJ263" s="22">
        <v>253</v>
      </c>
      <c r="AK263" s="22">
        <v>1.17279</v>
      </c>
      <c r="AL263">
        <f t="shared" si="42"/>
        <v>17.626999999999999</v>
      </c>
      <c r="AM263">
        <f t="shared" si="43"/>
        <v>20.694274269999998</v>
      </c>
      <c r="AP263" s="9"/>
      <c r="AQ263" s="22">
        <v>0.476074</v>
      </c>
      <c r="AR263" s="22">
        <v>174.13800000000001</v>
      </c>
      <c r="AS263" s="22">
        <v>-1.80115E-2</v>
      </c>
      <c r="AT263" s="22">
        <v>253</v>
      </c>
      <c r="AU263" s="22">
        <v>0.47534199999999999</v>
      </c>
      <c r="AV263">
        <f t="shared" si="44"/>
        <v>18.011499999999998</v>
      </c>
      <c r="AW263">
        <f t="shared" si="45"/>
        <v>8.5748068509999982</v>
      </c>
      <c r="AX263" s="9"/>
      <c r="AY263" s="22">
        <v>1.17401</v>
      </c>
      <c r="AZ263" s="22">
        <v>208.523</v>
      </c>
      <c r="BA263" s="22">
        <v>-1.76422E-2</v>
      </c>
      <c r="BB263" s="22">
        <v>253</v>
      </c>
      <c r="BC263" s="22">
        <v>1.17279</v>
      </c>
      <c r="BD263">
        <f t="shared" si="46"/>
        <v>17.642199999999999</v>
      </c>
      <c r="BE263">
        <f t="shared" si="47"/>
        <v>20.712119221999998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0.47103899999999999</v>
      </c>
      <c r="H264" s="22">
        <v>36.854900000000001</v>
      </c>
      <c r="I264" s="22">
        <v>-1.7910800000000001E-2</v>
      </c>
      <c r="J264" s="22">
        <v>254</v>
      </c>
      <c r="K264" s="22">
        <v>0.47039799999999998</v>
      </c>
      <c r="L264">
        <f t="shared" si="36"/>
        <v>17.910800000000002</v>
      </c>
      <c r="M264">
        <f t="shared" si="37"/>
        <v>8.4366853212000006</v>
      </c>
      <c r="N264" s="9"/>
      <c r="O264" s="22">
        <v>1.1790499999999999</v>
      </c>
      <c r="P264" s="22">
        <v>71.152000000000001</v>
      </c>
      <c r="Q264" s="22">
        <v>-1.7477400000000001E-2</v>
      </c>
      <c r="R264" s="22">
        <v>254</v>
      </c>
      <c r="S264" s="22">
        <v>1.17828</v>
      </c>
      <c r="T264">
        <f t="shared" si="38"/>
        <v>17.477399999999999</v>
      </c>
      <c r="U264">
        <f t="shared" si="39"/>
        <v>20.606728469999997</v>
      </c>
      <c r="X264" s="9"/>
      <c r="Y264" s="22">
        <v>0.47103899999999999</v>
      </c>
      <c r="Z264" s="22">
        <v>105.486</v>
      </c>
      <c r="AA264" s="22">
        <v>-1.7953500000000001E-2</v>
      </c>
      <c r="AB264" s="22">
        <v>254</v>
      </c>
      <c r="AC264" s="22">
        <v>0.47036699999999998</v>
      </c>
      <c r="AD264">
        <f t="shared" si="40"/>
        <v>17.953500000000002</v>
      </c>
      <c r="AE264">
        <f t="shared" si="41"/>
        <v>8.4567986865000009</v>
      </c>
      <c r="AF264" s="9"/>
      <c r="AG264" s="22">
        <v>1.1790499999999999</v>
      </c>
      <c r="AH264" s="22">
        <v>139.93700000000001</v>
      </c>
      <c r="AI264" s="22">
        <v>-1.7620799999999999E-2</v>
      </c>
      <c r="AJ264" s="22">
        <v>254</v>
      </c>
      <c r="AK264" s="22">
        <v>1.17767</v>
      </c>
      <c r="AL264">
        <f t="shared" si="42"/>
        <v>17.620799999999999</v>
      </c>
      <c r="AM264">
        <f t="shared" si="43"/>
        <v>20.775804239999999</v>
      </c>
      <c r="AP264" s="9"/>
      <c r="AQ264" s="22">
        <v>0.47103899999999999</v>
      </c>
      <c r="AR264" s="22">
        <v>174.148</v>
      </c>
      <c r="AS264" s="22">
        <v>-1.8008400000000001E-2</v>
      </c>
      <c r="AT264" s="22">
        <v>254</v>
      </c>
      <c r="AU264" s="22">
        <v>0.47036699999999998</v>
      </c>
      <c r="AV264">
        <f t="shared" si="44"/>
        <v>18.008400000000002</v>
      </c>
      <c r="AW264">
        <f t="shared" si="45"/>
        <v>8.4826587276000005</v>
      </c>
      <c r="AX264" s="9"/>
      <c r="AY264" s="22">
        <v>1.1790499999999999</v>
      </c>
      <c r="AZ264" s="22">
        <v>208.53299999999999</v>
      </c>
      <c r="BA264" s="22">
        <v>-1.7639200000000001E-2</v>
      </c>
      <c r="BB264" s="22">
        <v>254</v>
      </c>
      <c r="BC264" s="22">
        <v>1.17767</v>
      </c>
      <c r="BD264">
        <f t="shared" si="46"/>
        <v>17.639200000000002</v>
      </c>
      <c r="BE264">
        <f t="shared" si="47"/>
        <v>20.797498760000003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0.466003</v>
      </c>
      <c r="H265" s="22">
        <v>36.865000000000002</v>
      </c>
      <c r="I265" s="22">
        <v>-1.7904699999999999E-2</v>
      </c>
      <c r="J265" s="22">
        <v>255</v>
      </c>
      <c r="K265" s="22">
        <v>0.46527099999999999</v>
      </c>
      <c r="L265">
        <f t="shared" si="36"/>
        <v>17.904699999999998</v>
      </c>
      <c r="M265">
        <f t="shared" si="37"/>
        <v>8.3436439140999994</v>
      </c>
      <c r="N265" s="9"/>
      <c r="O265" s="22">
        <v>1.18408</v>
      </c>
      <c r="P265" s="22">
        <v>71.162099999999995</v>
      </c>
      <c r="Q265" s="22">
        <v>-1.7474400000000001E-2</v>
      </c>
      <c r="R265" s="22">
        <v>255</v>
      </c>
      <c r="S265" s="22">
        <v>1.1825600000000001</v>
      </c>
      <c r="T265">
        <f t="shared" si="38"/>
        <v>17.474400000000003</v>
      </c>
      <c r="U265">
        <f t="shared" si="39"/>
        <v>20.691087552000003</v>
      </c>
      <c r="X265" s="9"/>
      <c r="Y265" s="22">
        <v>0.466003</v>
      </c>
      <c r="Z265" s="22">
        <v>105.496</v>
      </c>
      <c r="AA265" s="22">
        <v>-1.79565E-2</v>
      </c>
      <c r="AB265" s="22">
        <v>255</v>
      </c>
      <c r="AC265" s="22">
        <v>0.46533200000000002</v>
      </c>
      <c r="AD265">
        <f t="shared" si="40"/>
        <v>17.956500000000002</v>
      </c>
      <c r="AE265">
        <f t="shared" si="41"/>
        <v>8.3677828695000009</v>
      </c>
      <c r="AF265" s="9"/>
      <c r="AG265" s="22">
        <v>1.18408</v>
      </c>
      <c r="AH265" s="22">
        <v>139.947</v>
      </c>
      <c r="AI265" s="22">
        <v>-1.76147E-2</v>
      </c>
      <c r="AJ265" s="22">
        <v>255</v>
      </c>
      <c r="AK265" s="22">
        <v>1.18347</v>
      </c>
      <c r="AL265">
        <f t="shared" si="42"/>
        <v>17.614699999999999</v>
      </c>
      <c r="AM265">
        <f t="shared" si="43"/>
        <v>20.857213976000001</v>
      </c>
      <c r="AP265" s="9"/>
      <c r="AQ265" s="22">
        <v>0.466003</v>
      </c>
      <c r="AR265" s="22">
        <v>174.15899999999999</v>
      </c>
      <c r="AS265" s="22">
        <v>-1.80115E-2</v>
      </c>
      <c r="AT265" s="22">
        <v>255</v>
      </c>
      <c r="AU265" s="22">
        <v>0.46527099999999999</v>
      </c>
      <c r="AV265">
        <f t="shared" si="44"/>
        <v>18.011499999999998</v>
      </c>
      <c r="AW265">
        <f t="shared" si="45"/>
        <v>8.3934130345</v>
      </c>
      <c r="AX265" s="9"/>
      <c r="AY265" s="22">
        <v>1.18408</v>
      </c>
      <c r="AZ265" s="22">
        <v>208.54300000000001</v>
      </c>
      <c r="BA265" s="22">
        <v>-1.7639200000000001E-2</v>
      </c>
      <c r="BB265" s="22">
        <v>255</v>
      </c>
      <c r="BC265" s="22">
        <v>1.18347</v>
      </c>
      <c r="BD265">
        <f t="shared" si="46"/>
        <v>17.639200000000002</v>
      </c>
      <c r="BE265">
        <f t="shared" si="47"/>
        <v>20.886223936000004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0.46096799999999999</v>
      </c>
      <c r="H266" s="22">
        <v>36.875</v>
      </c>
      <c r="I266" s="22">
        <v>-1.79016E-2</v>
      </c>
      <c r="J266" s="22">
        <v>256</v>
      </c>
      <c r="K266" s="22">
        <v>0.46063199999999999</v>
      </c>
      <c r="L266">
        <f t="shared" si="36"/>
        <v>17.901599999999998</v>
      </c>
      <c r="M266">
        <f t="shared" si="37"/>
        <v>8.2520647487999987</v>
      </c>
      <c r="N266" s="9"/>
      <c r="O266" s="22">
        <v>1.18912</v>
      </c>
      <c r="P266" s="22">
        <v>71.172200000000004</v>
      </c>
      <c r="Q266" s="22">
        <v>-1.7468299999999999E-2</v>
      </c>
      <c r="R266" s="22">
        <v>256</v>
      </c>
      <c r="S266" s="22">
        <v>1.18835</v>
      </c>
      <c r="T266">
        <f t="shared" si="38"/>
        <v>17.468299999999999</v>
      </c>
      <c r="U266">
        <f t="shared" si="39"/>
        <v>20.771904895999999</v>
      </c>
      <c r="X266" s="9"/>
      <c r="Y266" s="22">
        <v>0.46096799999999999</v>
      </c>
      <c r="Z266" s="22">
        <v>105.506</v>
      </c>
      <c r="AA266" s="22">
        <v>-1.7953500000000001E-2</v>
      </c>
      <c r="AB266" s="22">
        <v>256</v>
      </c>
      <c r="AC266" s="22">
        <v>0.46029700000000001</v>
      </c>
      <c r="AD266">
        <f t="shared" si="40"/>
        <v>17.953500000000002</v>
      </c>
      <c r="AE266">
        <f t="shared" si="41"/>
        <v>8.2759889879999999</v>
      </c>
      <c r="AF266" s="9"/>
      <c r="AG266" s="22">
        <v>1.18912</v>
      </c>
      <c r="AH266" s="22">
        <v>139.95699999999999</v>
      </c>
      <c r="AI266" s="22">
        <v>-1.7605599999999999E-2</v>
      </c>
      <c r="AJ266" s="22">
        <v>256</v>
      </c>
      <c r="AK266" s="22">
        <v>1.18774</v>
      </c>
      <c r="AL266">
        <f t="shared" si="42"/>
        <v>17.605599999999999</v>
      </c>
      <c r="AM266">
        <f t="shared" si="43"/>
        <v>20.935171071999999</v>
      </c>
      <c r="AP266" s="9"/>
      <c r="AQ266" s="22">
        <v>0.46096799999999999</v>
      </c>
      <c r="AR266" s="22">
        <v>174.16900000000001</v>
      </c>
      <c r="AS266" s="22">
        <v>-1.8014499999999999E-2</v>
      </c>
      <c r="AT266" s="22">
        <v>256</v>
      </c>
      <c r="AU266" s="22">
        <v>0.46032699999999999</v>
      </c>
      <c r="AV266">
        <f t="shared" si="44"/>
        <v>18.014499999999998</v>
      </c>
      <c r="AW266">
        <f t="shared" si="45"/>
        <v>8.3041080359999988</v>
      </c>
      <c r="AX266" s="9"/>
      <c r="AY266" s="22">
        <v>1.18912</v>
      </c>
      <c r="AZ266" s="22">
        <v>208.553</v>
      </c>
      <c r="BA266" s="22">
        <v>-1.7639200000000001E-2</v>
      </c>
      <c r="BB266" s="22">
        <v>256</v>
      </c>
      <c r="BC266" s="22">
        <v>1.18866</v>
      </c>
      <c r="BD266">
        <f t="shared" si="46"/>
        <v>17.639200000000002</v>
      </c>
      <c r="BE266">
        <f t="shared" si="47"/>
        <v>20.975125504000001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0.45593299999999998</v>
      </c>
      <c r="H267" s="22">
        <v>36.885100000000001</v>
      </c>
      <c r="I267" s="22">
        <v>-1.7898600000000001E-2</v>
      </c>
      <c r="J267" s="22">
        <v>257</v>
      </c>
      <c r="K267" s="22">
        <v>0.45510899999999999</v>
      </c>
      <c r="L267">
        <f t="shared" si="36"/>
        <v>17.898600000000002</v>
      </c>
      <c r="M267">
        <f t="shared" si="37"/>
        <v>8.1605623938000011</v>
      </c>
      <c r="N267" s="9"/>
      <c r="O267" s="22">
        <v>1.19415</v>
      </c>
      <c r="P267" s="22">
        <v>71.182299999999998</v>
      </c>
      <c r="Q267" s="22">
        <v>-1.74652E-2</v>
      </c>
      <c r="R267" s="22">
        <v>257</v>
      </c>
      <c r="S267" s="22">
        <v>1.19354</v>
      </c>
      <c r="T267">
        <f t="shared" si="38"/>
        <v>17.465199999999999</v>
      </c>
      <c r="U267">
        <f t="shared" si="39"/>
        <v>20.856068579999999</v>
      </c>
      <c r="X267" s="9"/>
      <c r="Y267" s="22">
        <v>0.45593299999999998</v>
      </c>
      <c r="Z267" s="22">
        <v>105.51600000000001</v>
      </c>
      <c r="AA267" s="22">
        <v>-1.7959599999999999E-2</v>
      </c>
      <c r="AB267" s="22">
        <v>257</v>
      </c>
      <c r="AC267" s="22">
        <v>0.45544400000000002</v>
      </c>
      <c r="AD267">
        <f t="shared" si="40"/>
        <v>17.959599999999998</v>
      </c>
      <c r="AE267">
        <f t="shared" si="41"/>
        <v>8.1883743067999983</v>
      </c>
      <c r="AF267" s="9"/>
      <c r="AG267" s="22">
        <v>1.19415</v>
      </c>
      <c r="AH267" s="22">
        <v>139.96799999999999</v>
      </c>
      <c r="AI267" s="22">
        <v>-1.7608599999999999E-2</v>
      </c>
      <c r="AJ267" s="22">
        <v>257</v>
      </c>
      <c r="AK267" s="22">
        <v>1.19293</v>
      </c>
      <c r="AL267">
        <f t="shared" si="42"/>
        <v>17.608599999999999</v>
      </c>
      <c r="AM267">
        <f t="shared" si="43"/>
        <v>21.027309689999999</v>
      </c>
      <c r="AP267" s="9"/>
      <c r="AQ267" s="22">
        <v>0.45593299999999998</v>
      </c>
      <c r="AR267" s="22">
        <v>174.179</v>
      </c>
      <c r="AS267" s="22">
        <v>-1.80115E-2</v>
      </c>
      <c r="AT267" s="22">
        <v>257</v>
      </c>
      <c r="AU267" s="22">
        <v>0.455322</v>
      </c>
      <c r="AV267">
        <f t="shared" si="44"/>
        <v>18.011499999999998</v>
      </c>
      <c r="AW267">
        <f t="shared" si="45"/>
        <v>8.2120372294999981</v>
      </c>
      <c r="AX267" s="9"/>
      <c r="AY267" s="22">
        <v>1.19415</v>
      </c>
      <c r="AZ267" s="22">
        <v>208.56299999999999</v>
      </c>
      <c r="BA267" s="22">
        <v>-1.763E-2</v>
      </c>
      <c r="BB267" s="22">
        <v>257</v>
      </c>
      <c r="BC267" s="22">
        <v>1.19293</v>
      </c>
      <c r="BD267">
        <f t="shared" si="46"/>
        <v>17.63</v>
      </c>
      <c r="BE267">
        <f t="shared" si="47"/>
        <v>21.052864499999998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0.45089699999999999</v>
      </c>
      <c r="H268" s="22">
        <v>36.895200000000003</v>
      </c>
      <c r="I268" s="22">
        <v>-1.7910800000000001E-2</v>
      </c>
      <c r="J268" s="22">
        <v>258</v>
      </c>
      <c r="K268" s="22">
        <v>0.45013399999999998</v>
      </c>
      <c r="L268">
        <f t="shared" ref="L268:L331" si="48">-I268/$F$2*1000</f>
        <v>17.910800000000002</v>
      </c>
      <c r="M268">
        <f t="shared" ref="M268:M331" si="49">L268*G268</f>
        <v>8.0759259875999998</v>
      </c>
      <c r="N268" s="9"/>
      <c r="O268" s="22">
        <v>1.19919</v>
      </c>
      <c r="P268" s="22">
        <v>71.192300000000003</v>
      </c>
      <c r="Q268" s="22">
        <v>-1.7468299999999999E-2</v>
      </c>
      <c r="R268" s="22">
        <v>258</v>
      </c>
      <c r="S268" s="22">
        <v>1.1981200000000001</v>
      </c>
      <c r="T268">
        <f t="shared" ref="T268:T331" si="50">-Q268/$F$2*1000</f>
        <v>17.468299999999999</v>
      </c>
      <c r="U268">
        <f t="shared" ref="U268:U331" si="51">T268*O268</f>
        <v>20.947810677</v>
      </c>
      <c r="X268" s="9"/>
      <c r="Y268" s="22">
        <v>0.45089699999999999</v>
      </c>
      <c r="Z268" s="22">
        <v>105.526</v>
      </c>
      <c r="AA268" s="22">
        <v>-1.7962599999999999E-2</v>
      </c>
      <c r="AB268" s="22">
        <v>258</v>
      </c>
      <c r="AC268" s="22">
        <v>0.45019500000000001</v>
      </c>
      <c r="AD268">
        <f t="shared" ref="AD268:AD331" si="52">-AA268/$F$2*1000</f>
        <v>17.962599999999998</v>
      </c>
      <c r="AE268">
        <f t="shared" ref="AE268:AE331" si="53">AD268*Y268</f>
        <v>8.0992824521999989</v>
      </c>
      <c r="AF268" s="9"/>
      <c r="AG268" s="22">
        <v>1.19919</v>
      </c>
      <c r="AH268" s="22">
        <v>139.97800000000001</v>
      </c>
      <c r="AI268" s="22">
        <v>-1.7605599999999999E-2</v>
      </c>
      <c r="AJ268" s="22">
        <v>258</v>
      </c>
      <c r="AK268" s="22">
        <v>1.19781</v>
      </c>
      <c r="AL268">
        <f t="shared" ref="AL268:AL331" si="54">-AI268/$F$2*1000</f>
        <v>17.605599999999999</v>
      </c>
      <c r="AM268">
        <f t="shared" ref="AM268:AM331" si="55">AL268*AG268</f>
        <v>21.112459463999997</v>
      </c>
      <c r="AP268" s="9"/>
      <c r="AQ268" s="22">
        <v>0.45089699999999999</v>
      </c>
      <c r="AR268" s="22">
        <v>174.18899999999999</v>
      </c>
      <c r="AS268" s="22">
        <v>-1.8014499999999999E-2</v>
      </c>
      <c r="AT268" s="22">
        <v>258</v>
      </c>
      <c r="AU268" s="22">
        <v>0.450104</v>
      </c>
      <c r="AV268">
        <f t="shared" ref="AV268:AV331" si="56">-AS268/$F$2*1000</f>
        <v>18.014499999999998</v>
      </c>
      <c r="AW268">
        <f t="shared" ref="AW268:AW331" si="57">AV268*AQ268</f>
        <v>8.1226840064999983</v>
      </c>
      <c r="AX268" s="9"/>
      <c r="AY268" s="22">
        <v>1.19919</v>
      </c>
      <c r="AZ268" s="22">
        <v>208.57300000000001</v>
      </c>
      <c r="BA268" s="22">
        <v>-1.7627E-2</v>
      </c>
      <c r="BB268" s="22">
        <v>258</v>
      </c>
      <c r="BC268" s="22">
        <v>1.1984300000000001</v>
      </c>
      <c r="BD268">
        <f t="shared" ref="BD268:BD331" si="58">-BA268/$F$2*1000</f>
        <v>17.626999999999999</v>
      </c>
      <c r="BE268">
        <f t="shared" ref="BE268:BE331" si="59">BD268*AY268</f>
        <v>21.138122129999999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0.44586199999999998</v>
      </c>
      <c r="H269" s="22">
        <v>36.905299999999997</v>
      </c>
      <c r="I269" s="22">
        <v>-1.7904699999999999E-2</v>
      </c>
      <c r="J269" s="22">
        <v>259</v>
      </c>
      <c r="K269" s="22">
        <v>0.44516</v>
      </c>
      <c r="L269">
        <f t="shared" si="48"/>
        <v>17.904699999999998</v>
      </c>
      <c r="M269">
        <f t="shared" si="49"/>
        <v>7.9830253513999985</v>
      </c>
      <c r="N269" s="9"/>
      <c r="O269" s="22">
        <v>1.2042200000000001</v>
      </c>
      <c r="P269" s="22">
        <v>71.202399999999997</v>
      </c>
      <c r="Q269" s="22">
        <v>-1.74652E-2</v>
      </c>
      <c r="R269" s="22">
        <v>259</v>
      </c>
      <c r="S269" s="22">
        <v>1.2033100000000001</v>
      </c>
      <c r="T269">
        <f t="shared" si="50"/>
        <v>17.465199999999999</v>
      </c>
      <c r="U269">
        <f t="shared" si="51"/>
        <v>21.031943144</v>
      </c>
      <c r="X269" s="9"/>
      <c r="Y269" s="22">
        <v>0.44586199999999998</v>
      </c>
      <c r="Z269" s="22">
        <v>105.53700000000001</v>
      </c>
      <c r="AA269" s="22">
        <v>-1.7965700000000001E-2</v>
      </c>
      <c r="AB269" s="22">
        <v>259</v>
      </c>
      <c r="AC269" s="22">
        <v>0.44528200000000001</v>
      </c>
      <c r="AD269">
        <f t="shared" si="52"/>
        <v>17.965700000000002</v>
      </c>
      <c r="AE269">
        <f t="shared" si="53"/>
        <v>8.0102229333999997</v>
      </c>
      <c r="AF269" s="9"/>
      <c r="AG269" s="22">
        <v>1.2042200000000001</v>
      </c>
      <c r="AH269" s="22">
        <v>139.988</v>
      </c>
      <c r="AI269" s="22">
        <v>-1.76025E-2</v>
      </c>
      <c r="AJ269" s="22">
        <v>259</v>
      </c>
      <c r="AK269" s="22">
        <v>1.2027000000000001</v>
      </c>
      <c r="AL269">
        <f t="shared" si="54"/>
        <v>17.602499999999999</v>
      </c>
      <c r="AM269">
        <f t="shared" si="55"/>
        <v>21.197282550000001</v>
      </c>
      <c r="AP269" s="9"/>
      <c r="AQ269" s="22">
        <v>0.44586199999999998</v>
      </c>
      <c r="AR269" s="22">
        <v>174.19900000000001</v>
      </c>
      <c r="AS269" s="22">
        <v>-1.8017600000000002E-2</v>
      </c>
      <c r="AT269" s="22">
        <v>259</v>
      </c>
      <c r="AU269" s="22">
        <v>0.44534299999999999</v>
      </c>
      <c r="AV269">
        <f t="shared" si="56"/>
        <v>18.017600000000002</v>
      </c>
      <c r="AW269">
        <f t="shared" si="57"/>
        <v>8.0333631711999995</v>
      </c>
      <c r="AX269" s="9"/>
      <c r="AY269" s="22">
        <v>1.2042200000000001</v>
      </c>
      <c r="AZ269" s="22">
        <v>208.583</v>
      </c>
      <c r="BA269" s="22">
        <v>-1.7617799999999999E-2</v>
      </c>
      <c r="BB269" s="22">
        <v>259</v>
      </c>
      <c r="BC269" s="22">
        <v>1.2033100000000001</v>
      </c>
      <c r="BD269">
        <f t="shared" si="58"/>
        <v>17.617799999999999</v>
      </c>
      <c r="BE269">
        <f t="shared" si="59"/>
        <v>21.215707116000001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0.440826</v>
      </c>
      <c r="H270" s="22">
        <v>36.915300000000002</v>
      </c>
      <c r="I270" s="22">
        <v>-1.7895500000000002E-2</v>
      </c>
      <c r="J270" s="22">
        <v>260</v>
      </c>
      <c r="K270" s="22">
        <v>0.44015500000000002</v>
      </c>
      <c r="L270">
        <f t="shared" si="48"/>
        <v>17.895500000000002</v>
      </c>
      <c r="M270">
        <f t="shared" si="49"/>
        <v>7.8888016830000005</v>
      </c>
      <c r="N270" s="9"/>
      <c r="O270" s="22">
        <v>1.20926</v>
      </c>
      <c r="P270" s="22">
        <v>71.212500000000006</v>
      </c>
      <c r="Q270" s="22">
        <v>-1.74652E-2</v>
      </c>
      <c r="R270" s="22">
        <v>260</v>
      </c>
      <c r="S270" s="22">
        <v>1.2091099999999999</v>
      </c>
      <c r="T270">
        <f t="shared" si="50"/>
        <v>17.465199999999999</v>
      </c>
      <c r="U270">
        <f t="shared" si="51"/>
        <v>21.119967752000001</v>
      </c>
      <c r="X270" s="9"/>
      <c r="Y270" s="22">
        <v>0.440826</v>
      </c>
      <c r="Z270" s="22">
        <v>105.547</v>
      </c>
      <c r="AA270" s="22">
        <v>-1.79718E-2</v>
      </c>
      <c r="AB270" s="22">
        <v>260</v>
      </c>
      <c r="AC270" s="22">
        <v>0.44030799999999998</v>
      </c>
      <c r="AD270">
        <f t="shared" si="52"/>
        <v>17.971799999999998</v>
      </c>
      <c r="AE270">
        <f t="shared" si="53"/>
        <v>7.9224367067999992</v>
      </c>
      <c r="AF270" s="9"/>
      <c r="AG270" s="22">
        <v>1.20926</v>
      </c>
      <c r="AH270" s="22">
        <v>139.99799999999999</v>
      </c>
      <c r="AI270" s="22">
        <v>-1.76025E-2</v>
      </c>
      <c r="AJ270" s="22">
        <v>260</v>
      </c>
      <c r="AK270" s="22">
        <v>1.2081900000000001</v>
      </c>
      <c r="AL270">
        <f t="shared" si="54"/>
        <v>17.602499999999999</v>
      </c>
      <c r="AM270">
        <f t="shared" si="55"/>
        <v>21.285999149999999</v>
      </c>
      <c r="AP270" s="9"/>
      <c r="AQ270" s="22">
        <v>0.440826</v>
      </c>
      <c r="AR270" s="22">
        <v>174.209</v>
      </c>
      <c r="AS270" s="22">
        <v>-1.8020600000000001E-2</v>
      </c>
      <c r="AT270" s="22">
        <v>260</v>
      </c>
      <c r="AU270" s="22">
        <v>0.440002</v>
      </c>
      <c r="AV270">
        <f t="shared" si="56"/>
        <v>18.020600000000002</v>
      </c>
      <c r="AW270">
        <f t="shared" si="57"/>
        <v>7.9439490156000003</v>
      </c>
      <c r="AX270" s="9"/>
      <c r="AY270" s="22">
        <v>1.20926</v>
      </c>
      <c r="AZ270" s="22">
        <v>208.59299999999999</v>
      </c>
      <c r="BA270" s="22">
        <v>-1.76147E-2</v>
      </c>
      <c r="BB270" s="22">
        <v>260</v>
      </c>
      <c r="BC270" s="22">
        <v>1.2078899999999999</v>
      </c>
      <c r="BD270">
        <f t="shared" si="58"/>
        <v>17.614699999999999</v>
      </c>
      <c r="BE270">
        <f t="shared" si="59"/>
        <v>21.300752121999999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0.43579099999999998</v>
      </c>
      <c r="H271" s="22">
        <v>36.925400000000003</v>
      </c>
      <c r="I271" s="22">
        <v>-1.7904699999999999E-2</v>
      </c>
      <c r="J271" s="22">
        <v>261</v>
      </c>
      <c r="K271" s="22">
        <v>0.43524200000000002</v>
      </c>
      <c r="L271">
        <f t="shared" si="48"/>
        <v>17.904699999999998</v>
      </c>
      <c r="M271">
        <f t="shared" si="49"/>
        <v>7.8027071176999989</v>
      </c>
      <c r="N271" s="9"/>
      <c r="O271" s="22">
        <v>1.2142900000000001</v>
      </c>
      <c r="P271" s="22">
        <v>71.222499999999997</v>
      </c>
      <c r="Q271" s="22">
        <v>-1.74652E-2</v>
      </c>
      <c r="R271" s="22">
        <v>261</v>
      </c>
      <c r="S271" s="22">
        <v>1.2136800000000001</v>
      </c>
      <c r="T271">
        <f t="shared" si="50"/>
        <v>17.465199999999999</v>
      </c>
      <c r="U271">
        <f t="shared" si="51"/>
        <v>21.207817708</v>
      </c>
      <c r="X271" s="9"/>
      <c r="Y271" s="22">
        <v>0.43579099999999998</v>
      </c>
      <c r="Z271" s="22">
        <v>105.557</v>
      </c>
      <c r="AA271" s="22">
        <v>-1.79688E-2</v>
      </c>
      <c r="AB271" s="22">
        <v>261</v>
      </c>
      <c r="AC271" s="22">
        <v>0.43502800000000003</v>
      </c>
      <c r="AD271">
        <f t="shared" si="52"/>
        <v>17.968800000000002</v>
      </c>
      <c r="AE271">
        <f t="shared" si="53"/>
        <v>7.8306413208000007</v>
      </c>
      <c r="AF271" s="9"/>
      <c r="AG271" s="22">
        <v>1.2142900000000001</v>
      </c>
      <c r="AH271" s="22">
        <v>140.00800000000001</v>
      </c>
      <c r="AI271" s="22">
        <v>-1.76025E-2</v>
      </c>
      <c r="AJ271" s="22">
        <v>261</v>
      </c>
      <c r="AK271" s="22">
        <v>1.2130700000000001</v>
      </c>
      <c r="AL271">
        <f t="shared" si="54"/>
        <v>17.602499999999999</v>
      </c>
      <c r="AM271">
        <f t="shared" si="55"/>
        <v>21.374539725000002</v>
      </c>
      <c r="AP271" s="9"/>
      <c r="AQ271" s="22">
        <v>0.43579099999999998</v>
      </c>
      <c r="AR271" s="22">
        <v>174.21899999999999</v>
      </c>
      <c r="AS271" s="22">
        <v>-1.8020600000000001E-2</v>
      </c>
      <c r="AT271" s="22">
        <v>261</v>
      </c>
      <c r="AU271" s="22">
        <v>0.43514999999999998</v>
      </c>
      <c r="AV271">
        <f t="shared" si="56"/>
        <v>18.020600000000002</v>
      </c>
      <c r="AW271">
        <f t="shared" si="57"/>
        <v>7.8532152946000009</v>
      </c>
      <c r="AX271" s="9"/>
      <c r="AY271" s="22">
        <v>1.2142900000000001</v>
      </c>
      <c r="AZ271" s="22">
        <v>208.60300000000001</v>
      </c>
      <c r="BA271" s="22">
        <v>-1.7608599999999999E-2</v>
      </c>
      <c r="BB271" s="22">
        <v>261</v>
      </c>
      <c r="BC271" s="22">
        <v>1.2133799999999999</v>
      </c>
      <c r="BD271">
        <f t="shared" si="58"/>
        <v>17.608599999999999</v>
      </c>
      <c r="BE271">
        <f t="shared" si="59"/>
        <v>21.381946894000002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0.43075600000000003</v>
      </c>
      <c r="H272" s="22">
        <v>36.935499999999998</v>
      </c>
      <c r="I272" s="22">
        <v>-1.7910800000000001E-2</v>
      </c>
      <c r="J272" s="22">
        <v>262</v>
      </c>
      <c r="K272" s="22">
        <v>0.42974899999999999</v>
      </c>
      <c r="L272">
        <f t="shared" si="48"/>
        <v>17.910800000000002</v>
      </c>
      <c r="M272">
        <f t="shared" si="49"/>
        <v>7.7151845648000013</v>
      </c>
      <c r="N272" s="9"/>
      <c r="O272" s="22">
        <v>1.21933</v>
      </c>
      <c r="P272" s="22">
        <v>71.232600000000005</v>
      </c>
      <c r="Q272" s="22">
        <v>-1.7459100000000002E-2</v>
      </c>
      <c r="R272" s="22">
        <v>262</v>
      </c>
      <c r="S272" s="22">
        <v>1.2185699999999999</v>
      </c>
      <c r="T272">
        <f t="shared" si="50"/>
        <v>17.459100000000003</v>
      </c>
      <c r="U272">
        <f t="shared" si="51"/>
        <v>21.288404403000005</v>
      </c>
      <c r="X272" s="9"/>
      <c r="Y272" s="22">
        <v>0.43075600000000003</v>
      </c>
      <c r="Z272" s="22">
        <v>105.56699999999999</v>
      </c>
      <c r="AA272" s="22">
        <v>-1.7974899999999999E-2</v>
      </c>
      <c r="AB272" s="22">
        <v>262</v>
      </c>
      <c r="AC272" s="22">
        <v>0.43005399999999999</v>
      </c>
      <c r="AD272">
        <f t="shared" si="52"/>
        <v>17.974899999999998</v>
      </c>
      <c r="AE272">
        <f t="shared" si="53"/>
        <v>7.7427960243999996</v>
      </c>
      <c r="AF272" s="9"/>
      <c r="AG272" s="22">
        <v>1.21933</v>
      </c>
      <c r="AH272" s="22">
        <v>140.018</v>
      </c>
      <c r="AI272" s="22">
        <v>-1.76025E-2</v>
      </c>
      <c r="AJ272" s="22">
        <v>262</v>
      </c>
      <c r="AK272" s="22">
        <v>1.2179599999999999</v>
      </c>
      <c r="AL272">
        <f t="shared" si="54"/>
        <v>17.602499999999999</v>
      </c>
      <c r="AM272">
        <f t="shared" si="55"/>
        <v>21.463256325</v>
      </c>
      <c r="AP272" s="9"/>
      <c r="AQ272" s="22">
        <v>0.43075600000000003</v>
      </c>
      <c r="AR272" s="22">
        <v>174.22900000000001</v>
      </c>
      <c r="AS272" s="22">
        <v>-1.80237E-2</v>
      </c>
      <c r="AT272" s="22">
        <v>262</v>
      </c>
      <c r="AU272" s="22">
        <v>0.43002299999999999</v>
      </c>
      <c r="AV272">
        <f t="shared" si="56"/>
        <v>18.023700000000002</v>
      </c>
      <c r="AW272">
        <f t="shared" si="57"/>
        <v>7.7638169172000016</v>
      </c>
      <c r="AX272" s="9"/>
      <c r="AY272" s="22">
        <v>1.21933</v>
      </c>
      <c r="AZ272" s="22">
        <v>208.613</v>
      </c>
      <c r="BA272" s="22">
        <v>-1.7608599999999999E-2</v>
      </c>
      <c r="BB272" s="22">
        <v>262</v>
      </c>
      <c r="BC272" s="22">
        <v>1.2188699999999999</v>
      </c>
      <c r="BD272">
        <f t="shared" si="58"/>
        <v>17.608599999999999</v>
      </c>
      <c r="BE272">
        <f t="shared" si="59"/>
        <v>21.470694238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0.42571999999999999</v>
      </c>
      <c r="H273" s="22">
        <v>36.945500000000003</v>
      </c>
      <c r="I273" s="22">
        <v>-1.7916899999999999E-2</v>
      </c>
      <c r="J273" s="22">
        <v>263</v>
      </c>
      <c r="K273" s="22">
        <v>0.42504900000000001</v>
      </c>
      <c r="L273">
        <f t="shared" si="48"/>
        <v>17.916899999999998</v>
      </c>
      <c r="M273">
        <f t="shared" si="49"/>
        <v>7.6275826679999987</v>
      </c>
      <c r="N273" s="9"/>
      <c r="O273" s="22">
        <v>1.22437</v>
      </c>
      <c r="P273" s="22">
        <v>71.242699999999999</v>
      </c>
      <c r="Q273" s="22">
        <v>-1.7456099999999999E-2</v>
      </c>
      <c r="R273" s="22">
        <v>263</v>
      </c>
      <c r="S273" s="22">
        <v>1.2228399999999999</v>
      </c>
      <c r="T273">
        <f t="shared" si="50"/>
        <v>17.456099999999999</v>
      </c>
      <c r="U273">
        <f t="shared" si="51"/>
        <v>21.372725156999998</v>
      </c>
      <c r="X273" s="9"/>
      <c r="Y273" s="22">
        <v>0.42571999999999999</v>
      </c>
      <c r="Z273" s="22">
        <v>105.577</v>
      </c>
      <c r="AA273" s="22">
        <v>-1.7981E-2</v>
      </c>
      <c r="AB273" s="22">
        <v>263</v>
      </c>
      <c r="AC273" s="22">
        <v>0.42498799999999998</v>
      </c>
      <c r="AD273">
        <f t="shared" si="52"/>
        <v>17.981000000000002</v>
      </c>
      <c r="AE273">
        <f t="shared" si="53"/>
        <v>7.6548713200000007</v>
      </c>
      <c r="AF273" s="9"/>
      <c r="AG273" s="22">
        <v>1.22437</v>
      </c>
      <c r="AH273" s="22">
        <v>140.02799999999999</v>
      </c>
      <c r="AI273" s="22">
        <v>-1.7593399999999999E-2</v>
      </c>
      <c r="AJ273" s="22">
        <v>263</v>
      </c>
      <c r="AK273" s="22">
        <v>1.2234499999999999</v>
      </c>
      <c r="AL273">
        <f t="shared" si="54"/>
        <v>17.593399999999999</v>
      </c>
      <c r="AM273">
        <f t="shared" si="55"/>
        <v>21.540831158</v>
      </c>
      <c r="AP273" s="9"/>
      <c r="AQ273" s="22">
        <v>0.42571999999999999</v>
      </c>
      <c r="AR273" s="22">
        <v>174.239</v>
      </c>
      <c r="AS273" s="22">
        <v>-1.8029799999999999E-2</v>
      </c>
      <c r="AT273" s="22">
        <v>263</v>
      </c>
      <c r="AU273" s="22">
        <v>0.42495699999999997</v>
      </c>
      <c r="AV273">
        <f t="shared" si="56"/>
        <v>18.029799999999998</v>
      </c>
      <c r="AW273">
        <f t="shared" si="57"/>
        <v>7.6756464559999991</v>
      </c>
      <c r="AX273" s="9"/>
      <c r="AY273" s="22">
        <v>1.22437</v>
      </c>
      <c r="AZ273" s="22">
        <v>208.62299999999999</v>
      </c>
      <c r="BA273" s="22">
        <v>-1.7605599999999999E-2</v>
      </c>
      <c r="BB273" s="22">
        <v>263</v>
      </c>
      <c r="BC273" s="22">
        <v>1.2231399999999999</v>
      </c>
      <c r="BD273">
        <f t="shared" si="58"/>
        <v>17.605599999999999</v>
      </c>
      <c r="BE273">
        <f t="shared" si="59"/>
        <v>21.555768471999997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0.42068499999999998</v>
      </c>
      <c r="H274" s="22">
        <v>36.955599999999997</v>
      </c>
      <c r="I274" s="22">
        <v>-1.7907699999999999E-2</v>
      </c>
      <c r="J274" s="22">
        <v>264</v>
      </c>
      <c r="K274" s="22">
        <v>0.42004399999999997</v>
      </c>
      <c r="L274">
        <f t="shared" si="48"/>
        <v>17.907699999999998</v>
      </c>
      <c r="M274">
        <f t="shared" si="49"/>
        <v>7.5335007744999993</v>
      </c>
      <c r="N274" s="9"/>
      <c r="O274" s="22">
        <v>1.2294</v>
      </c>
      <c r="P274" s="22">
        <v>71.252799999999993</v>
      </c>
      <c r="Q274" s="22">
        <v>-1.7456099999999999E-2</v>
      </c>
      <c r="R274" s="22">
        <v>264</v>
      </c>
      <c r="S274" s="22">
        <v>1.22803</v>
      </c>
      <c r="T274">
        <f t="shared" si="50"/>
        <v>17.456099999999999</v>
      </c>
      <c r="U274">
        <f t="shared" si="51"/>
        <v>21.460529340000001</v>
      </c>
      <c r="X274" s="9"/>
      <c r="Y274" s="22">
        <v>0.42068499999999998</v>
      </c>
      <c r="Z274" s="22">
        <v>105.587</v>
      </c>
      <c r="AA274" s="22">
        <v>-1.7977900000000002E-2</v>
      </c>
      <c r="AB274" s="22">
        <v>264</v>
      </c>
      <c r="AC274" s="22">
        <v>0.41995199999999999</v>
      </c>
      <c r="AD274">
        <f t="shared" si="52"/>
        <v>17.977900000000002</v>
      </c>
      <c r="AE274">
        <f t="shared" si="53"/>
        <v>7.5630328615</v>
      </c>
      <c r="AF274" s="9"/>
      <c r="AG274" s="22">
        <v>1.2294</v>
      </c>
      <c r="AH274" s="22">
        <v>140.03800000000001</v>
      </c>
      <c r="AI274" s="22">
        <v>-1.75903E-2</v>
      </c>
      <c r="AJ274" s="22">
        <v>264</v>
      </c>
      <c r="AK274" s="22">
        <v>1.22803</v>
      </c>
      <c r="AL274">
        <f t="shared" si="54"/>
        <v>17.590299999999999</v>
      </c>
      <c r="AM274">
        <f t="shared" si="55"/>
        <v>21.625514819999999</v>
      </c>
      <c r="AP274" s="9"/>
      <c r="AQ274" s="22">
        <v>0.42068499999999998</v>
      </c>
      <c r="AR274" s="22">
        <v>174.249</v>
      </c>
      <c r="AS274" s="22">
        <v>-1.8032800000000002E-2</v>
      </c>
      <c r="AT274" s="22">
        <v>264</v>
      </c>
      <c r="AU274" s="22">
        <v>0.42010500000000001</v>
      </c>
      <c r="AV274">
        <f t="shared" si="56"/>
        <v>18.032800000000002</v>
      </c>
      <c r="AW274">
        <f t="shared" si="57"/>
        <v>7.5861284680000001</v>
      </c>
      <c r="AX274" s="9"/>
      <c r="AY274" s="22">
        <v>1.2294</v>
      </c>
      <c r="AZ274" s="22">
        <v>208.63300000000001</v>
      </c>
      <c r="BA274" s="22">
        <v>-1.7608599999999999E-2</v>
      </c>
      <c r="BB274" s="22">
        <v>264</v>
      </c>
      <c r="BC274" s="22">
        <v>1.2283299999999999</v>
      </c>
      <c r="BD274">
        <f t="shared" si="58"/>
        <v>17.608599999999999</v>
      </c>
      <c r="BE274">
        <f t="shared" si="59"/>
        <v>21.64801284</v>
      </c>
    </row>
    <row r="275" spans="6:101">
      <c r="F275" s="9"/>
      <c r="G275" s="22">
        <v>0.41564899999999999</v>
      </c>
      <c r="H275" s="22">
        <v>36.965699999999998</v>
      </c>
      <c r="I275" s="22">
        <v>-1.79016E-2</v>
      </c>
      <c r="J275" s="22">
        <v>265</v>
      </c>
      <c r="K275" s="22">
        <v>0.41510000000000002</v>
      </c>
      <c r="L275">
        <f t="shared" si="48"/>
        <v>17.901599999999998</v>
      </c>
      <c r="M275">
        <f t="shared" si="49"/>
        <v>7.4407821383999995</v>
      </c>
      <c r="N275" s="9"/>
      <c r="O275" s="22">
        <v>1.23444</v>
      </c>
      <c r="P275" s="22">
        <v>71.262799999999999</v>
      </c>
      <c r="Q275" s="22">
        <v>-1.7453E-2</v>
      </c>
      <c r="R275" s="22">
        <v>265</v>
      </c>
      <c r="S275" s="22">
        <v>1.23383</v>
      </c>
      <c r="T275">
        <f t="shared" si="50"/>
        <v>17.452999999999999</v>
      </c>
      <c r="U275">
        <f t="shared" si="51"/>
        <v>21.544681319999999</v>
      </c>
      <c r="X275" s="9"/>
      <c r="Y275" s="22">
        <v>0.41564899999999999</v>
      </c>
      <c r="Z275" s="22">
        <v>105.59699999999999</v>
      </c>
      <c r="AA275" s="22">
        <v>-1.7981E-2</v>
      </c>
      <c r="AB275" s="22">
        <v>265</v>
      </c>
      <c r="AC275" s="22">
        <v>0.41494799999999998</v>
      </c>
      <c r="AD275">
        <f t="shared" si="52"/>
        <v>17.981000000000002</v>
      </c>
      <c r="AE275">
        <f t="shared" si="53"/>
        <v>7.4737846690000005</v>
      </c>
      <c r="AF275" s="9"/>
      <c r="AG275" s="22">
        <v>1.23444</v>
      </c>
      <c r="AH275" s="22">
        <v>140.048</v>
      </c>
      <c r="AI275" s="22">
        <v>-1.7584200000000001E-2</v>
      </c>
      <c r="AJ275" s="22">
        <v>265</v>
      </c>
      <c r="AK275" s="22">
        <v>1.2335199999999999</v>
      </c>
      <c r="AL275">
        <f t="shared" si="54"/>
        <v>17.584200000000003</v>
      </c>
      <c r="AM275">
        <f t="shared" si="55"/>
        <v>21.706639848000002</v>
      </c>
      <c r="AP275" s="9"/>
      <c r="AQ275" s="22">
        <v>0.41564899999999999</v>
      </c>
      <c r="AR275" s="22">
        <v>174.25899999999999</v>
      </c>
      <c r="AS275" s="22">
        <v>-1.8041999999999999E-2</v>
      </c>
      <c r="AT275" s="22">
        <v>265</v>
      </c>
      <c r="AU275" s="22">
        <v>0.41491699999999998</v>
      </c>
      <c r="AV275">
        <f t="shared" si="56"/>
        <v>18.041999999999998</v>
      </c>
      <c r="AW275">
        <f t="shared" si="57"/>
        <v>7.4991392579999987</v>
      </c>
      <c r="AX275" s="9"/>
      <c r="AY275" s="22">
        <v>1.23444</v>
      </c>
      <c r="AZ275" s="22">
        <v>208.643</v>
      </c>
      <c r="BA275" s="22">
        <v>-1.7608599999999999E-2</v>
      </c>
      <c r="BB275" s="22">
        <v>265</v>
      </c>
      <c r="BC275" s="22">
        <v>1.23291</v>
      </c>
      <c r="BD275">
        <f t="shared" si="58"/>
        <v>17.608599999999999</v>
      </c>
      <c r="BE275">
        <f t="shared" si="59"/>
        <v>21.736760183999998</v>
      </c>
    </row>
    <row r="276" spans="6:101">
      <c r="F276" s="9"/>
      <c r="G276" s="22">
        <v>0.41061399999999998</v>
      </c>
      <c r="H276" s="22">
        <v>36.9758</v>
      </c>
      <c r="I276" s="22">
        <v>-1.7907699999999999E-2</v>
      </c>
      <c r="J276" s="22">
        <v>266</v>
      </c>
      <c r="K276" s="22">
        <v>0.41006500000000001</v>
      </c>
      <c r="L276">
        <f t="shared" si="48"/>
        <v>17.907699999999998</v>
      </c>
      <c r="M276">
        <f t="shared" si="49"/>
        <v>7.3531523277999993</v>
      </c>
      <c r="N276" s="9"/>
      <c r="O276" s="22">
        <v>1.2394700000000001</v>
      </c>
      <c r="P276" s="22">
        <v>71.272900000000007</v>
      </c>
      <c r="Q276" s="22">
        <v>-1.7446900000000001E-2</v>
      </c>
      <c r="R276" s="22">
        <v>266</v>
      </c>
      <c r="S276" s="22">
        <v>1.2390099999999999</v>
      </c>
      <c r="T276">
        <f t="shared" si="50"/>
        <v>17.446900000000003</v>
      </c>
      <c r="U276">
        <f t="shared" si="51"/>
        <v>21.624909143000004</v>
      </c>
      <c r="X276" s="9"/>
      <c r="Y276" s="22">
        <v>0.41061399999999998</v>
      </c>
      <c r="Z276" s="22">
        <v>105.607</v>
      </c>
      <c r="AA276" s="22">
        <v>-1.7981E-2</v>
      </c>
      <c r="AB276" s="22">
        <v>266</v>
      </c>
      <c r="AC276" s="22">
        <v>0.40985100000000002</v>
      </c>
      <c r="AD276">
        <f t="shared" si="52"/>
        <v>17.981000000000002</v>
      </c>
      <c r="AE276">
        <f t="shared" si="53"/>
        <v>7.3832503340000004</v>
      </c>
      <c r="AF276" s="9"/>
      <c r="AG276" s="22">
        <v>1.2394700000000001</v>
      </c>
      <c r="AH276" s="22">
        <v>140.05799999999999</v>
      </c>
      <c r="AI276" s="22">
        <v>-1.7581200000000002E-2</v>
      </c>
      <c r="AJ276" s="22">
        <v>266</v>
      </c>
      <c r="AK276" s="22">
        <v>1.2383999999999999</v>
      </c>
      <c r="AL276">
        <f t="shared" si="54"/>
        <v>17.581200000000003</v>
      </c>
      <c r="AM276">
        <f t="shared" si="55"/>
        <v>21.791369964000005</v>
      </c>
      <c r="AP276" s="9"/>
      <c r="AQ276" s="22">
        <v>0.41061399999999998</v>
      </c>
      <c r="AR276" s="22">
        <v>174.26900000000001</v>
      </c>
      <c r="AS276" s="22">
        <v>-1.8044999999999999E-2</v>
      </c>
      <c r="AT276" s="22">
        <v>266</v>
      </c>
      <c r="AU276" s="22">
        <v>0.40972900000000001</v>
      </c>
      <c r="AV276">
        <f t="shared" si="56"/>
        <v>18.044999999999998</v>
      </c>
      <c r="AW276">
        <f t="shared" si="57"/>
        <v>7.4095296299999989</v>
      </c>
      <c r="AX276" s="9"/>
      <c r="AY276" s="22">
        <v>1.2394700000000001</v>
      </c>
      <c r="AZ276" s="22">
        <v>208.65299999999999</v>
      </c>
      <c r="BA276" s="22">
        <v>-1.7608599999999999E-2</v>
      </c>
      <c r="BB276" s="22">
        <v>266</v>
      </c>
      <c r="BC276" s="22">
        <v>1.2383999999999999</v>
      </c>
      <c r="BD276">
        <f t="shared" si="58"/>
        <v>17.608599999999999</v>
      </c>
      <c r="BE276">
        <f t="shared" si="59"/>
        <v>21.825331442</v>
      </c>
    </row>
    <row r="277" spans="6:101">
      <c r="F277" s="9"/>
      <c r="G277" s="22">
        <v>0.40557900000000002</v>
      </c>
      <c r="H277" s="22">
        <v>36.985799999999998</v>
      </c>
      <c r="I277" s="22">
        <v>-1.7913800000000001E-2</v>
      </c>
      <c r="J277" s="22">
        <v>267</v>
      </c>
      <c r="K277" s="22">
        <v>0.40478500000000001</v>
      </c>
      <c r="L277">
        <f t="shared" si="48"/>
        <v>17.913800000000002</v>
      </c>
      <c r="M277">
        <f t="shared" si="49"/>
        <v>7.2654610902000014</v>
      </c>
      <c r="N277" s="9"/>
      <c r="O277" s="22">
        <v>1.24451</v>
      </c>
      <c r="P277" s="22">
        <v>71.283000000000001</v>
      </c>
      <c r="Q277" s="22">
        <v>-1.7443799999999999E-2</v>
      </c>
      <c r="R277" s="22">
        <v>267</v>
      </c>
      <c r="S277" s="22">
        <v>1.24359</v>
      </c>
      <c r="T277">
        <f t="shared" si="50"/>
        <v>17.4438</v>
      </c>
      <c r="U277">
        <f t="shared" si="51"/>
        <v>21.708983537999998</v>
      </c>
      <c r="X277" s="9"/>
      <c r="Y277" s="22">
        <v>0.40557900000000002</v>
      </c>
      <c r="Z277" s="22">
        <v>105.617</v>
      </c>
      <c r="AA277" s="22">
        <v>-1.7984E-2</v>
      </c>
      <c r="AB277" s="22">
        <v>267</v>
      </c>
      <c r="AC277" s="22">
        <v>0.40493800000000002</v>
      </c>
      <c r="AD277">
        <f t="shared" si="52"/>
        <v>17.984000000000002</v>
      </c>
      <c r="AE277">
        <f t="shared" si="53"/>
        <v>7.2939327360000012</v>
      </c>
      <c r="AF277" s="9"/>
      <c r="AG277" s="22">
        <v>1.24451</v>
      </c>
      <c r="AH277" s="22">
        <v>140.06800000000001</v>
      </c>
      <c r="AI277" s="22">
        <v>-1.7584200000000001E-2</v>
      </c>
      <c r="AJ277" s="22">
        <v>267</v>
      </c>
      <c r="AK277" s="22">
        <v>1.24359</v>
      </c>
      <c r="AL277">
        <f t="shared" si="54"/>
        <v>17.584200000000003</v>
      </c>
      <c r="AM277">
        <f t="shared" si="55"/>
        <v>21.883712742000004</v>
      </c>
      <c r="AP277" s="9"/>
      <c r="AQ277" s="22">
        <v>0.40557900000000002</v>
      </c>
      <c r="AR277" s="22">
        <v>174.279</v>
      </c>
      <c r="AS277" s="22">
        <v>-1.8048100000000001E-2</v>
      </c>
      <c r="AT277" s="22">
        <v>267</v>
      </c>
      <c r="AU277" s="22">
        <v>0.40496799999999999</v>
      </c>
      <c r="AV277">
        <f t="shared" si="56"/>
        <v>18.048100000000002</v>
      </c>
      <c r="AW277">
        <f t="shared" si="57"/>
        <v>7.3199303499000008</v>
      </c>
      <c r="AX277" s="9"/>
      <c r="AY277" s="22">
        <v>1.24451</v>
      </c>
      <c r="AZ277" s="22">
        <v>208.66399999999999</v>
      </c>
      <c r="BA277" s="22">
        <v>-1.76025E-2</v>
      </c>
      <c r="BB277" s="22">
        <v>267</v>
      </c>
      <c r="BC277" s="22">
        <v>1.24359</v>
      </c>
      <c r="BD277">
        <f t="shared" si="58"/>
        <v>17.602499999999999</v>
      </c>
      <c r="BE277">
        <f t="shared" si="59"/>
        <v>21.906487275</v>
      </c>
    </row>
    <row r="278" spans="6:101">
      <c r="F278" s="9"/>
      <c r="G278" s="22">
        <v>0.40054299999999998</v>
      </c>
      <c r="H278" s="22">
        <v>36.995899999999999</v>
      </c>
      <c r="I278" s="22">
        <v>-1.7923000000000001E-2</v>
      </c>
      <c r="J278" s="22">
        <v>268</v>
      </c>
      <c r="K278" s="22">
        <v>0.39971899999999999</v>
      </c>
      <c r="L278">
        <f t="shared" si="48"/>
        <v>17.923000000000002</v>
      </c>
      <c r="M278">
        <f t="shared" si="49"/>
        <v>7.1789321890000002</v>
      </c>
      <c r="N278" s="9"/>
      <c r="O278" s="22">
        <v>1.2495400000000001</v>
      </c>
      <c r="P278" s="22">
        <v>71.293000000000006</v>
      </c>
      <c r="Q278" s="22">
        <v>-1.74377E-2</v>
      </c>
      <c r="R278" s="22">
        <v>268</v>
      </c>
      <c r="S278" s="22">
        <v>1.24878</v>
      </c>
      <c r="T278">
        <f t="shared" si="50"/>
        <v>17.4377</v>
      </c>
      <c r="U278">
        <f t="shared" si="51"/>
        <v>21.789103658000002</v>
      </c>
      <c r="X278" s="9"/>
      <c r="Y278" s="22">
        <v>0.40054299999999998</v>
      </c>
      <c r="Z278" s="22">
        <v>105.627</v>
      </c>
      <c r="AA278" s="22">
        <v>-1.7999299999999999E-2</v>
      </c>
      <c r="AB278" s="22">
        <v>268</v>
      </c>
      <c r="AC278" s="22">
        <v>0.399841</v>
      </c>
      <c r="AD278">
        <f t="shared" si="52"/>
        <v>17.999299999999998</v>
      </c>
      <c r="AE278">
        <f t="shared" si="53"/>
        <v>7.209493619899999</v>
      </c>
      <c r="AF278" s="9"/>
      <c r="AG278" s="22">
        <v>1.2495400000000001</v>
      </c>
      <c r="AH278" s="22">
        <v>140.078</v>
      </c>
      <c r="AI278" s="22">
        <v>-1.7581200000000002E-2</v>
      </c>
      <c r="AJ278" s="22">
        <v>268</v>
      </c>
      <c r="AK278" s="22">
        <v>1.24878</v>
      </c>
      <c r="AL278">
        <f t="shared" si="54"/>
        <v>17.581200000000003</v>
      </c>
      <c r="AM278">
        <f t="shared" si="55"/>
        <v>21.968412648000005</v>
      </c>
      <c r="AP278" s="9"/>
      <c r="AQ278" s="22">
        <v>0.40054299999999998</v>
      </c>
      <c r="AR278" s="22">
        <v>174.28899999999999</v>
      </c>
      <c r="AS278" s="22">
        <v>-1.80511E-2</v>
      </c>
      <c r="AT278" s="22">
        <v>268</v>
      </c>
      <c r="AU278" s="22">
        <v>0.40008500000000002</v>
      </c>
      <c r="AV278">
        <f t="shared" si="56"/>
        <v>18.051100000000002</v>
      </c>
      <c r="AW278">
        <f t="shared" si="57"/>
        <v>7.2302417473</v>
      </c>
      <c r="AX278" s="9"/>
      <c r="AY278" s="22">
        <v>1.2495400000000001</v>
      </c>
      <c r="AZ278" s="22">
        <v>208.67400000000001</v>
      </c>
      <c r="BA278" s="22">
        <v>-1.7599500000000001E-2</v>
      </c>
      <c r="BB278" s="22">
        <v>268</v>
      </c>
      <c r="BC278" s="22">
        <v>1.24817</v>
      </c>
      <c r="BD278">
        <f t="shared" si="58"/>
        <v>17.599499999999999</v>
      </c>
      <c r="BE278">
        <f t="shared" si="59"/>
        <v>21.99127923</v>
      </c>
    </row>
    <row r="279" spans="6:101">
      <c r="F279" s="9"/>
      <c r="G279" s="22">
        <v>0.39550800000000003</v>
      </c>
      <c r="H279" s="22">
        <v>37.006</v>
      </c>
      <c r="I279" s="22">
        <v>-1.7919899999999999E-2</v>
      </c>
      <c r="J279" s="22">
        <v>269</v>
      </c>
      <c r="K279" s="22">
        <v>0.39480599999999999</v>
      </c>
      <c r="L279">
        <f t="shared" si="48"/>
        <v>17.919899999999998</v>
      </c>
      <c r="M279">
        <f t="shared" si="49"/>
        <v>7.0874638092</v>
      </c>
      <c r="N279" s="9"/>
      <c r="O279" s="22">
        <v>1.25458</v>
      </c>
      <c r="P279" s="22">
        <v>71.303100000000001</v>
      </c>
      <c r="Q279" s="22">
        <v>-1.74377E-2</v>
      </c>
      <c r="R279" s="22">
        <v>269</v>
      </c>
      <c r="S279" s="22">
        <v>1.25397</v>
      </c>
      <c r="T279">
        <f t="shared" si="50"/>
        <v>17.4377</v>
      </c>
      <c r="U279">
        <f t="shared" si="51"/>
        <v>21.876989666</v>
      </c>
      <c r="X279" s="9"/>
      <c r="Y279" s="22">
        <v>0.39550800000000003</v>
      </c>
      <c r="Z279" s="22">
        <v>105.637</v>
      </c>
      <c r="AA279" s="22">
        <v>-1.8002299999999999E-2</v>
      </c>
      <c r="AB279" s="22">
        <v>269</v>
      </c>
      <c r="AC279" s="22">
        <v>0.39498899999999998</v>
      </c>
      <c r="AD279">
        <f t="shared" si="52"/>
        <v>18.002299999999998</v>
      </c>
      <c r="AE279">
        <f t="shared" si="53"/>
        <v>7.1200536683999998</v>
      </c>
      <c r="AF279" s="9"/>
      <c r="AG279" s="22">
        <v>1.25458</v>
      </c>
      <c r="AH279" s="22">
        <v>140.08799999999999</v>
      </c>
      <c r="AI279" s="22">
        <v>-1.7578099999999999E-2</v>
      </c>
      <c r="AJ279" s="22">
        <v>269</v>
      </c>
      <c r="AK279" s="22">
        <v>1.25366</v>
      </c>
      <c r="AL279">
        <f t="shared" si="54"/>
        <v>17.578099999999999</v>
      </c>
      <c r="AM279">
        <f t="shared" si="55"/>
        <v>22.053132697999999</v>
      </c>
      <c r="AP279" s="9"/>
      <c r="AQ279" s="22">
        <v>0.39550800000000003</v>
      </c>
      <c r="AR279" s="22">
        <v>174.3</v>
      </c>
      <c r="AS279" s="22">
        <v>-1.80511E-2</v>
      </c>
      <c r="AT279" s="22">
        <v>269</v>
      </c>
      <c r="AU279" s="22">
        <v>0.39483600000000002</v>
      </c>
      <c r="AV279">
        <f t="shared" si="56"/>
        <v>18.051100000000002</v>
      </c>
      <c r="AW279">
        <f t="shared" si="57"/>
        <v>7.1393544588000015</v>
      </c>
      <c r="AX279" s="9"/>
      <c r="AY279" s="22">
        <v>1.25458</v>
      </c>
      <c r="AZ279" s="22">
        <v>208.684</v>
      </c>
      <c r="BA279" s="22">
        <v>-1.7596400000000002E-2</v>
      </c>
      <c r="BB279" s="22">
        <v>269</v>
      </c>
      <c r="BC279" s="22">
        <v>1.25397</v>
      </c>
      <c r="BD279">
        <f t="shared" si="58"/>
        <v>17.596400000000003</v>
      </c>
      <c r="BE279">
        <f t="shared" si="59"/>
        <v>22.076091512000005</v>
      </c>
    </row>
    <row r="280" spans="6:101">
      <c r="F280" s="9"/>
      <c r="G280" s="22">
        <v>0.39047199999999999</v>
      </c>
      <c r="H280" s="22">
        <v>37.015999999999998</v>
      </c>
      <c r="I280" s="22">
        <v>-1.7932099999999999E-2</v>
      </c>
      <c r="J280" s="22">
        <v>270</v>
      </c>
      <c r="K280" s="22">
        <v>0.38983200000000001</v>
      </c>
      <c r="L280">
        <f t="shared" si="48"/>
        <v>17.932099999999998</v>
      </c>
      <c r="M280">
        <f t="shared" si="49"/>
        <v>7.0019829511999987</v>
      </c>
      <c r="N280" s="9"/>
      <c r="O280" s="22">
        <v>1.2596099999999999</v>
      </c>
      <c r="P280" s="22">
        <v>71.313199999999995</v>
      </c>
      <c r="Q280" s="22">
        <v>-1.74377E-2</v>
      </c>
      <c r="R280" s="22">
        <v>270</v>
      </c>
      <c r="S280" s="22">
        <v>1.2591600000000001</v>
      </c>
      <c r="T280">
        <f t="shared" si="50"/>
        <v>17.4377</v>
      </c>
      <c r="U280">
        <f t="shared" si="51"/>
        <v>21.964701296999998</v>
      </c>
      <c r="X280" s="9"/>
      <c r="Y280" s="22">
        <v>0.39047199999999999</v>
      </c>
      <c r="Z280" s="22">
        <v>105.64700000000001</v>
      </c>
      <c r="AA280" s="22">
        <v>-1.8005400000000001E-2</v>
      </c>
      <c r="AB280" s="22">
        <v>270</v>
      </c>
      <c r="AC280" s="22">
        <v>0.38989299999999999</v>
      </c>
      <c r="AD280">
        <f t="shared" si="52"/>
        <v>18.005400000000002</v>
      </c>
      <c r="AE280">
        <f t="shared" si="53"/>
        <v>7.0306045488000004</v>
      </c>
      <c r="AF280" s="9"/>
      <c r="AG280" s="22">
        <v>1.2596099999999999</v>
      </c>
      <c r="AH280" s="22">
        <v>140.09800000000001</v>
      </c>
      <c r="AI280" s="22">
        <v>-1.75751E-2</v>
      </c>
      <c r="AJ280" s="22">
        <v>270</v>
      </c>
      <c r="AK280" s="22">
        <v>1.25854</v>
      </c>
      <c r="AL280">
        <f t="shared" si="54"/>
        <v>17.575099999999999</v>
      </c>
      <c r="AM280">
        <f t="shared" si="55"/>
        <v>22.137771710999996</v>
      </c>
      <c r="AP280" s="9"/>
      <c r="AQ280" s="22">
        <v>0.39047199999999999</v>
      </c>
      <c r="AR280" s="22">
        <v>174.31</v>
      </c>
      <c r="AS280" s="22">
        <v>-1.8057299999999998E-2</v>
      </c>
      <c r="AT280" s="22">
        <v>270</v>
      </c>
      <c r="AU280" s="22">
        <v>0.38961800000000002</v>
      </c>
      <c r="AV280">
        <f t="shared" si="56"/>
        <v>18.057299999999998</v>
      </c>
      <c r="AW280">
        <f t="shared" si="57"/>
        <v>7.0508700455999991</v>
      </c>
      <c r="AX280" s="9"/>
      <c r="AY280" s="22">
        <v>1.2596099999999999</v>
      </c>
      <c r="AZ280" s="22">
        <v>208.69399999999999</v>
      </c>
      <c r="BA280" s="22">
        <v>-1.75903E-2</v>
      </c>
      <c r="BB280" s="22">
        <v>270</v>
      </c>
      <c r="BC280" s="22">
        <v>1.2591600000000001</v>
      </c>
      <c r="BD280">
        <f t="shared" si="58"/>
        <v>17.590299999999999</v>
      </c>
      <c r="BE280">
        <f t="shared" si="59"/>
        <v>22.156917782999997</v>
      </c>
    </row>
    <row r="281" spans="6:101">
      <c r="F281" s="9"/>
      <c r="G281" s="22">
        <v>0.38543699999999997</v>
      </c>
      <c r="H281" s="22">
        <v>37.0261</v>
      </c>
      <c r="I281" s="22">
        <v>-1.7932099999999999E-2</v>
      </c>
      <c r="J281" s="22">
        <v>271</v>
      </c>
      <c r="K281" s="22">
        <v>0.38491799999999998</v>
      </c>
      <c r="L281">
        <f t="shared" si="48"/>
        <v>17.932099999999998</v>
      </c>
      <c r="M281">
        <f t="shared" si="49"/>
        <v>6.911694827699999</v>
      </c>
      <c r="N281" s="9"/>
      <c r="O281" s="22">
        <v>1.2646500000000001</v>
      </c>
      <c r="P281" s="22">
        <v>71.323300000000003</v>
      </c>
      <c r="Q281" s="22">
        <v>-1.7431599999999998E-2</v>
      </c>
      <c r="R281" s="22">
        <v>271</v>
      </c>
      <c r="S281" s="22">
        <v>1.2640400000000001</v>
      </c>
      <c r="T281">
        <f t="shared" si="50"/>
        <v>17.4316</v>
      </c>
      <c r="U281">
        <f t="shared" si="51"/>
        <v>22.044872940000001</v>
      </c>
      <c r="X281" s="9"/>
      <c r="Y281" s="22">
        <v>0.38543699999999997</v>
      </c>
      <c r="Z281" s="22">
        <v>105.657</v>
      </c>
      <c r="AA281" s="22">
        <v>-1.8005400000000001E-2</v>
      </c>
      <c r="AB281" s="22">
        <v>271</v>
      </c>
      <c r="AC281" s="22">
        <v>0.384766</v>
      </c>
      <c r="AD281">
        <f t="shared" si="52"/>
        <v>18.005400000000002</v>
      </c>
      <c r="AE281">
        <f t="shared" si="53"/>
        <v>6.9399473598000005</v>
      </c>
      <c r="AF281" s="9"/>
      <c r="AG281" s="22">
        <v>1.2646500000000001</v>
      </c>
      <c r="AH281" s="22">
        <v>140.10900000000001</v>
      </c>
      <c r="AI281" s="22">
        <v>-1.7572000000000001E-2</v>
      </c>
      <c r="AJ281" s="22">
        <v>271</v>
      </c>
      <c r="AK281" s="22">
        <v>1.26373</v>
      </c>
      <c r="AL281">
        <f t="shared" si="54"/>
        <v>17.571999999999999</v>
      </c>
      <c r="AM281">
        <f t="shared" si="55"/>
        <v>22.2224298</v>
      </c>
      <c r="AP281" s="9"/>
      <c r="AQ281" s="22">
        <v>0.38543699999999997</v>
      </c>
      <c r="AR281" s="22">
        <v>174.32</v>
      </c>
      <c r="AS281" s="22">
        <v>-1.8060300000000001E-2</v>
      </c>
      <c r="AT281" s="22">
        <v>271</v>
      </c>
      <c r="AU281" s="22">
        <v>0.38473499999999999</v>
      </c>
      <c r="AV281">
        <f t="shared" si="56"/>
        <v>18.060300000000002</v>
      </c>
      <c r="AW281">
        <f t="shared" si="57"/>
        <v>6.9611078511000004</v>
      </c>
      <c r="AX281" s="9"/>
      <c r="AY281" s="22">
        <v>1.2646500000000001</v>
      </c>
      <c r="AZ281" s="22">
        <v>208.70400000000001</v>
      </c>
      <c r="BA281" s="22">
        <v>-1.75873E-2</v>
      </c>
      <c r="BB281" s="22">
        <v>271</v>
      </c>
      <c r="BC281" s="22">
        <v>1.2640400000000001</v>
      </c>
      <c r="BD281">
        <f t="shared" si="58"/>
        <v>17.587299999999999</v>
      </c>
      <c r="BE281">
        <f t="shared" si="59"/>
        <v>22.241778945</v>
      </c>
    </row>
    <row r="282" spans="6:101">
      <c r="F282" s="9"/>
      <c r="G282" s="22">
        <v>0.38040200000000002</v>
      </c>
      <c r="H282" s="22">
        <v>37.036200000000001</v>
      </c>
      <c r="I282" s="22">
        <v>-1.7935199999999998E-2</v>
      </c>
      <c r="J282" s="22">
        <v>272</v>
      </c>
      <c r="K282" s="22">
        <v>0.37979099999999999</v>
      </c>
      <c r="L282">
        <f t="shared" si="48"/>
        <v>17.935199999999998</v>
      </c>
      <c r="M282">
        <f t="shared" si="49"/>
        <v>6.8225859503999997</v>
      </c>
      <c r="N282" s="9"/>
      <c r="O282" s="22">
        <v>1.2696799999999999</v>
      </c>
      <c r="P282" s="22">
        <v>71.333299999999994</v>
      </c>
      <c r="Q282" s="22">
        <v>-1.7434700000000001E-2</v>
      </c>
      <c r="R282" s="22">
        <v>272</v>
      </c>
      <c r="S282" s="22">
        <v>1.2686200000000001</v>
      </c>
      <c r="T282">
        <f t="shared" si="50"/>
        <v>17.434699999999999</v>
      </c>
      <c r="U282">
        <f t="shared" si="51"/>
        <v>22.136489895999997</v>
      </c>
      <c r="X282" s="9"/>
      <c r="Y282" s="22">
        <v>0.38040200000000002</v>
      </c>
      <c r="Z282" s="22">
        <v>105.667</v>
      </c>
      <c r="AA282" s="22">
        <v>-1.8014499999999999E-2</v>
      </c>
      <c r="AB282" s="22">
        <v>272</v>
      </c>
      <c r="AC282" s="22">
        <v>0.37979099999999999</v>
      </c>
      <c r="AD282">
        <f t="shared" si="52"/>
        <v>18.014499999999998</v>
      </c>
      <c r="AE282">
        <f t="shared" si="53"/>
        <v>6.8527518289999998</v>
      </c>
      <c r="AF282" s="9"/>
      <c r="AG282" s="22">
        <v>1.2696799999999999</v>
      </c>
      <c r="AH282" s="22">
        <v>140.119</v>
      </c>
      <c r="AI282" s="22">
        <v>-1.7569000000000001E-2</v>
      </c>
      <c r="AJ282" s="22">
        <v>272</v>
      </c>
      <c r="AK282" s="22">
        <v>1.26892</v>
      </c>
      <c r="AL282">
        <f t="shared" si="54"/>
        <v>17.569000000000003</v>
      </c>
      <c r="AM282">
        <f t="shared" si="55"/>
        <v>22.30700792</v>
      </c>
      <c r="AP282" s="9"/>
      <c r="AQ282" s="22">
        <v>0.38040200000000002</v>
      </c>
      <c r="AR282" s="22">
        <v>174.33</v>
      </c>
      <c r="AS282" s="22">
        <v>-1.8060300000000001E-2</v>
      </c>
      <c r="AT282" s="22">
        <v>272</v>
      </c>
      <c r="AU282" s="22">
        <v>0.37966899999999998</v>
      </c>
      <c r="AV282">
        <f t="shared" si="56"/>
        <v>18.060300000000002</v>
      </c>
      <c r="AW282">
        <f t="shared" si="57"/>
        <v>6.8701742406000008</v>
      </c>
      <c r="AX282" s="9"/>
      <c r="AY282" s="22">
        <v>1.2696799999999999</v>
      </c>
      <c r="AZ282" s="22">
        <v>208.714</v>
      </c>
      <c r="BA282" s="22">
        <v>-1.7584200000000001E-2</v>
      </c>
      <c r="BB282" s="22">
        <v>272</v>
      </c>
      <c r="BC282" s="22">
        <v>1.2686200000000001</v>
      </c>
      <c r="BD282">
        <f t="shared" si="58"/>
        <v>17.584200000000003</v>
      </c>
      <c r="BE282">
        <f t="shared" si="59"/>
        <v>22.326307056000001</v>
      </c>
    </row>
    <row r="283" spans="6:101">
      <c r="F283" s="9"/>
      <c r="G283" s="22">
        <v>0.37536599999999998</v>
      </c>
      <c r="H283" s="22">
        <v>37.046199999999999</v>
      </c>
      <c r="I283" s="22">
        <v>-1.79413E-2</v>
      </c>
      <c r="J283" s="22">
        <v>273</v>
      </c>
      <c r="K283" s="22">
        <v>0.37463400000000002</v>
      </c>
      <c r="L283">
        <f t="shared" si="48"/>
        <v>17.941300000000002</v>
      </c>
      <c r="M283">
        <f t="shared" si="49"/>
        <v>6.7345540158000006</v>
      </c>
      <c r="N283" s="9"/>
      <c r="O283" s="22">
        <v>1.2747200000000001</v>
      </c>
      <c r="P283" s="22">
        <v>71.343400000000003</v>
      </c>
      <c r="Q283" s="22">
        <v>-1.7431599999999998E-2</v>
      </c>
      <c r="R283" s="22">
        <v>273</v>
      </c>
      <c r="S283" s="22">
        <v>1.2738</v>
      </c>
      <c r="T283">
        <f t="shared" si="50"/>
        <v>17.4316</v>
      </c>
      <c r="U283">
        <f t="shared" si="51"/>
        <v>22.220409152000002</v>
      </c>
      <c r="X283" s="9"/>
      <c r="Y283" s="22">
        <v>0.37536599999999998</v>
      </c>
      <c r="Z283" s="22">
        <v>105.678</v>
      </c>
      <c r="AA283" s="22">
        <v>-1.80267E-2</v>
      </c>
      <c r="AB283" s="22">
        <v>273</v>
      </c>
      <c r="AC283" s="22">
        <v>0.37478600000000001</v>
      </c>
      <c r="AD283">
        <f t="shared" si="52"/>
        <v>18.026699999999998</v>
      </c>
      <c r="AE283">
        <f t="shared" si="53"/>
        <v>6.7666102721999986</v>
      </c>
      <c r="AF283" s="9"/>
      <c r="AG283" s="22">
        <v>1.2747200000000001</v>
      </c>
      <c r="AH283" s="22">
        <v>140.12899999999999</v>
      </c>
      <c r="AI283" s="22">
        <v>-1.75598E-2</v>
      </c>
      <c r="AJ283" s="22">
        <v>273</v>
      </c>
      <c r="AK283" s="22">
        <v>1.2738</v>
      </c>
      <c r="AL283">
        <f t="shared" si="54"/>
        <v>17.559799999999999</v>
      </c>
      <c r="AM283">
        <f t="shared" si="55"/>
        <v>22.383828256000001</v>
      </c>
      <c r="AP283" s="9"/>
      <c r="AQ283" s="22">
        <v>0.37536599999999998</v>
      </c>
      <c r="AR283" s="22">
        <v>174.34</v>
      </c>
      <c r="AS283" s="22">
        <v>-1.80634E-2</v>
      </c>
      <c r="AT283" s="22">
        <v>273</v>
      </c>
      <c r="AU283" s="22">
        <v>0.37454199999999999</v>
      </c>
      <c r="AV283">
        <f t="shared" si="56"/>
        <v>18.063400000000001</v>
      </c>
      <c r="AW283">
        <f t="shared" si="57"/>
        <v>6.7803862044000001</v>
      </c>
      <c r="AX283" s="9"/>
      <c r="AY283" s="22">
        <v>1.2747200000000001</v>
      </c>
      <c r="AZ283" s="22">
        <v>208.72399999999999</v>
      </c>
      <c r="BA283" s="22">
        <v>-1.7581200000000002E-2</v>
      </c>
      <c r="BB283" s="22">
        <v>273</v>
      </c>
      <c r="BC283" s="22">
        <v>1.2738</v>
      </c>
      <c r="BD283">
        <f t="shared" si="58"/>
        <v>17.581200000000003</v>
      </c>
      <c r="BE283">
        <f t="shared" si="59"/>
        <v>22.411107264000005</v>
      </c>
    </row>
    <row r="284" spans="6:101">
      <c r="F284" s="9"/>
      <c r="G284" s="22">
        <v>0.37033100000000002</v>
      </c>
      <c r="H284" s="22">
        <v>37.0563</v>
      </c>
      <c r="I284" s="22">
        <v>-1.79413E-2</v>
      </c>
      <c r="J284" s="22">
        <v>274</v>
      </c>
      <c r="K284" s="22">
        <v>0.369751</v>
      </c>
      <c r="L284">
        <f t="shared" si="48"/>
        <v>17.941300000000002</v>
      </c>
      <c r="M284">
        <f t="shared" si="49"/>
        <v>6.6442195703000007</v>
      </c>
      <c r="N284" s="9"/>
      <c r="O284" s="22">
        <v>1.2797499999999999</v>
      </c>
      <c r="P284" s="22">
        <v>71.353499999999997</v>
      </c>
      <c r="Q284" s="22">
        <v>-1.74255E-2</v>
      </c>
      <c r="R284" s="22">
        <v>274</v>
      </c>
      <c r="S284" s="22">
        <v>1.2783800000000001</v>
      </c>
      <c r="T284">
        <f t="shared" si="50"/>
        <v>17.4255</v>
      </c>
      <c r="U284">
        <f t="shared" si="51"/>
        <v>22.300283624999999</v>
      </c>
      <c r="X284" s="9"/>
      <c r="Y284" s="22">
        <v>0.37033100000000002</v>
      </c>
      <c r="Z284" s="22">
        <v>105.688</v>
      </c>
      <c r="AA284" s="22">
        <v>-1.8029799999999999E-2</v>
      </c>
      <c r="AB284" s="22">
        <v>274</v>
      </c>
      <c r="AC284" s="22">
        <v>0.36969000000000002</v>
      </c>
      <c r="AD284">
        <f t="shared" si="52"/>
        <v>18.029799999999998</v>
      </c>
      <c r="AE284">
        <f t="shared" si="53"/>
        <v>6.6769938637999999</v>
      </c>
      <c r="AF284" s="9"/>
      <c r="AG284" s="22">
        <v>1.2797499999999999</v>
      </c>
      <c r="AH284" s="22">
        <v>140.13900000000001</v>
      </c>
      <c r="AI284" s="22">
        <v>-1.7556800000000001E-2</v>
      </c>
      <c r="AJ284" s="22">
        <v>274</v>
      </c>
      <c r="AK284" s="22">
        <v>1.2783800000000001</v>
      </c>
      <c r="AL284">
        <f t="shared" si="54"/>
        <v>17.556800000000003</v>
      </c>
      <c r="AM284">
        <f t="shared" si="55"/>
        <v>22.468314800000002</v>
      </c>
      <c r="AP284" s="9"/>
      <c r="AQ284" s="22">
        <v>0.37033100000000002</v>
      </c>
      <c r="AR284" s="22">
        <v>174.35</v>
      </c>
      <c r="AS284" s="22">
        <v>-1.80634E-2</v>
      </c>
      <c r="AT284" s="22">
        <v>274</v>
      </c>
      <c r="AU284" s="22">
        <v>0.369751</v>
      </c>
      <c r="AV284">
        <f t="shared" si="56"/>
        <v>18.063400000000001</v>
      </c>
      <c r="AW284">
        <f t="shared" si="57"/>
        <v>6.6894369854000013</v>
      </c>
      <c r="AX284" s="9"/>
      <c r="AY284" s="22">
        <v>1.2797499999999999</v>
      </c>
      <c r="AZ284" s="22">
        <v>208.73400000000001</v>
      </c>
      <c r="BA284" s="22">
        <v>-1.7581200000000002E-2</v>
      </c>
      <c r="BB284" s="22">
        <v>274</v>
      </c>
      <c r="BC284" s="22">
        <v>1.2793000000000001</v>
      </c>
      <c r="BD284">
        <f t="shared" si="58"/>
        <v>17.581200000000003</v>
      </c>
      <c r="BE284">
        <f t="shared" si="59"/>
        <v>22.499540700000001</v>
      </c>
    </row>
    <row r="285" spans="6:101">
      <c r="F285" s="9"/>
      <c r="G285" s="22">
        <v>0.36529499999999998</v>
      </c>
      <c r="H285" s="22">
        <v>37.066400000000002</v>
      </c>
      <c r="I285" s="22">
        <v>-1.79443E-2</v>
      </c>
      <c r="J285" s="22">
        <v>275</v>
      </c>
      <c r="K285" s="22">
        <v>0.36474600000000001</v>
      </c>
      <c r="L285">
        <f t="shared" si="48"/>
        <v>17.944299999999998</v>
      </c>
      <c r="M285">
        <f t="shared" si="49"/>
        <v>6.5549630684999993</v>
      </c>
      <c r="N285" s="9"/>
      <c r="O285" s="22">
        <v>1.2847900000000001</v>
      </c>
      <c r="P285" s="22">
        <v>71.363500000000002</v>
      </c>
      <c r="Q285" s="22">
        <v>-1.74225E-2</v>
      </c>
      <c r="R285" s="22">
        <v>275</v>
      </c>
      <c r="S285" s="22">
        <v>1.2835700000000001</v>
      </c>
      <c r="T285">
        <f t="shared" si="50"/>
        <v>17.422499999999999</v>
      </c>
      <c r="U285">
        <f t="shared" si="51"/>
        <v>22.384253775000001</v>
      </c>
      <c r="X285" s="9"/>
      <c r="Y285" s="22">
        <v>0.36529499999999998</v>
      </c>
      <c r="Z285" s="22">
        <v>105.69799999999999</v>
      </c>
      <c r="AA285" s="22">
        <v>-1.8020600000000001E-2</v>
      </c>
      <c r="AB285" s="22">
        <v>275</v>
      </c>
      <c r="AC285" s="22">
        <v>0.364624</v>
      </c>
      <c r="AD285">
        <f t="shared" si="52"/>
        <v>18.020600000000002</v>
      </c>
      <c r="AE285">
        <f t="shared" si="53"/>
        <v>6.5828350770000004</v>
      </c>
      <c r="AF285" s="9"/>
      <c r="AG285" s="22">
        <v>1.2847900000000001</v>
      </c>
      <c r="AH285" s="22">
        <v>140.149</v>
      </c>
      <c r="AI285" s="22">
        <v>-1.7553699999999998E-2</v>
      </c>
      <c r="AJ285" s="22">
        <v>275</v>
      </c>
      <c r="AK285" s="22">
        <v>1.2841800000000001</v>
      </c>
      <c r="AL285">
        <f t="shared" si="54"/>
        <v>17.553699999999999</v>
      </c>
      <c r="AM285">
        <f t="shared" si="55"/>
        <v>22.552818222999999</v>
      </c>
      <c r="AP285" s="9"/>
      <c r="AQ285" s="22">
        <v>0.36529499999999998</v>
      </c>
      <c r="AR285" s="22">
        <v>174.36</v>
      </c>
      <c r="AS285" s="22">
        <v>-1.80664E-2</v>
      </c>
      <c r="AT285" s="22">
        <v>275</v>
      </c>
      <c r="AU285" s="22">
        <v>0.36468499999999998</v>
      </c>
      <c r="AV285">
        <f t="shared" si="56"/>
        <v>18.066400000000002</v>
      </c>
      <c r="AW285">
        <f t="shared" si="57"/>
        <v>6.5995655879999999</v>
      </c>
      <c r="AX285" s="9"/>
      <c r="AY285" s="22">
        <v>1.2847900000000001</v>
      </c>
      <c r="AZ285" s="22">
        <v>208.744</v>
      </c>
      <c r="BA285" s="22">
        <v>-1.7578099999999999E-2</v>
      </c>
      <c r="BB285" s="22">
        <v>275</v>
      </c>
      <c r="BC285" s="22">
        <v>1.2847900000000001</v>
      </c>
      <c r="BD285">
        <f t="shared" si="58"/>
        <v>17.578099999999999</v>
      </c>
      <c r="BE285">
        <f t="shared" si="59"/>
        <v>22.584167099000002</v>
      </c>
    </row>
    <row r="286" spans="6:101">
      <c r="F286" s="9"/>
      <c r="G286" s="22">
        <v>0.36026000000000002</v>
      </c>
      <c r="H286" s="22">
        <v>37.076500000000003</v>
      </c>
      <c r="I286" s="22">
        <v>-1.79443E-2</v>
      </c>
      <c r="J286" s="22">
        <v>276</v>
      </c>
      <c r="K286" s="22">
        <v>0.35949700000000001</v>
      </c>
      <c r="L286">
        <f t="shared" si="48"/>
        <v>17.944299999999998</v>
      </c>
      <c r="M286">
        <f t="shared" si="49"/>
        <v>6.4646135180000002</v>
      </c>
      <c r="N286" s="9"/>
      <c r="O286" s="22">
        <v>1.28983</v>
      </c>
      <c r="P286" s="22">
        <v>71.373599999999996</v>
      </c>
      <c r="Q286" s="22">
        <v>-1.7416399999999999E-2</v>
      </c>
      <c r="R286" s="22">
        <v>276</v>
      </c>
      <c r="S286" s="22">
        <v>1.2893699999999999</v>
      </c>
      <c r="T286">
        <f t="shared" si="50"/>
        <v>17.416399999999999</v>
      </c>
      <c r="U286">
        <f t="shared" si="51"/>
        <v>22.464195212</v>
      </c>
      <c r="X286" s="9"/>
      <c r="Y286" s="22">
        <v>0.36026000000000002</v>
      </c>
      <c r="Z286" s="22">
        <v>105.708</v>
      </c>
      <c r="AA286" s="22">
        <v>-1.80237E-2</v>
      </c>
      <c r="AB286" s="22">
        <v>276</v>
      </c>
      <c r="AC286" s="22">
        <v>0.35974099999999998</v>
      </c>
      <c r="AD286">
        <f t="shared" si="52"/>
        <v>18.023700000000002</v>
      </c>
      <c r="AE286">
        <f t="shared" si="53"/>
        <v>6.4932181620000007</v>
      </c>
      <c r="AF286" s="9"/>
      <c r="AG286" s="22">
        <v>1.28983</v>
      </c>
      <c r="AH286" s="22">
        <v>140.15899999999999</v>
      </c>
      <c r="AI286" s="22">
        <v>-1.7553699999999998E-2</v>
      </c>
      <c r="AJ286" s="22">
        <v>276</v>
      </c>
      <c r="AK286" s="22">
        <v>1.2890600000000001</v>
      </c>
      <c r="AL286">
        <f t="shared" si="54"/>
        <v>17.553699999999999</v>
      </c>
      <c r="AM286">
        <f t="shared" si="55"/>
        <v>22.641288871</v>
      </c>
      <c r="AP286" s="9"/>
      <c r="AQ286" s="22">
        <v>0.36026000000000002</v>
      </c>
      <c r="AR286" s="22">
        <v>174.37</v>
      </c>
      <c r="AS286" s="22">
        <v>-1.80664E-2</v>
      </c>
      <c r="AT286" s="22">
        <v>276</v>
      </c>
      <c r="AU286" s="22">
        <v>0.35952800000000001</v>
      </c>
      <c r="AV286">
        <f t="shared" si="56"/>
        <v>18.066400000000002</v>
      </c>
      <c r="AW286">
        <f t="shared" si="57"/>
        <v>6.5086012640000011</v>
      </c>
      <c r="AX286" s="9"/>
      <c r="AY286" s="22">
        <v>1.28983</v>
      </c>
      <c r="AZ286" s="22">
        <v>208.75399999999999</v>
      </c>
      <c r="BA286" s="22">
        <v>-1.7572000000000001E-2</v>
      </c>
      <c r="BB286" s="22">
        <v>276</v>
      </c>
      <c r="BC286" s="22">
        <v>1.2893699999999999</v>
      </c>
      <c r="BD286">
        <f t="shared" si="58"/>
        <v>17.571999999999999</v>
      </c>
      <c r="BE286">
        <f t="shared" si="59"/>
        <v>22.664892760000001</v>
      </c>
    </row>
    <row r="287" spans="6:101">
      <c r="F287" s="9"/>
      <c r="G287" s="22">
        <v>0.35522500000000001</v>
      </c>
      <c r="H287" s="22">
        <v>37.086500000000001</v>
      </c>
      <c r="I287" s="22">
        <v>-1.7950399999999998E-2</v>
      </c>
      <c r="J287" s="22">
        <v>277</v>
      </c>
      <c r="K287" s="22">
        <v>0.35455300000000001</v>
      </c>
      <c r="L287">
        <f t="shared" si="48"/>
        <v>17.950399999999998</v>
      </c>
      <c r="M287">
        <f t="shared" si="49"/>
        <v>6.3764308399999994</v>
      </c>
      <c r="N287" s="9"/>
      <c r="O287" s="22">
        <v>1.2948599999999999</v>
      </c>
      <c r="P287" s="22">
        <v>71.383700000000005</v>
      </c>
      <c r="Q287" s="22">
        <v>-1.7416399999999999E-2</v>
      </c>
      <c r="R287" s="22">
        <v>277</v>
      </c>
      <c r="S287" s="22">
        <v>1.2939499999999999</v>
      </c>
      <c r="T287">
        <f t="shared" si="50"/>
        <v>17.416399999999999</v>
      </c>
      <c r="U287">
        <f t="shared" si="51"/>
        <v>22.551799703999997</v>
      </c>
      <c r="X287" s="9"/>
      <c r="Y287" s="22">
        <v>0.35522500000000001</v>
      </c>
      <c r="Z287" s="22">
        <v>105.718</v>
      </c>
      <c r="AA287" s="22">
        <v>-1.80237E-2</v>
      </c>
      <c r="AB287" s="22">
        <v>277</v>
      </c>
      <c r="AC287" s="22">
        <v>0.35464499999999999</v>
      </c>
      <c r="AD287">
        <f t="shared" si="52"/>
        <v>18.023700000000002</v>
      </c>
      <c r="AE287">
        <f t="shared" si="53"/>
        <v>6.4024688325000012</v>
      </c>
      <c r="AF287" s="9"/>
      <c r="AG287" s="22">
        <v>1.2948599999999999</v>
      </c>
      <c r="AH287" s="22">
        <v>140.16900000000001</v>
      </c>
      <c r="AI287" s="22">
        <v>-1.7553699999999998E-2</v>
      </c>
      <c r="AJ287" s="22">
        <v>277</v>
      </c>
      <c r="AK287" s="22">
        <v>1.2945599999999999</v>
      </c>
      <c r="AL287">
        <f t="shared" si="54"/>
        <v>17.553699999999999</v>
      </c>
      <c r="AM287">
        <f t="shared" si="55"/>
        <v>22.729583981999998</v>
      </c>
      <c r="AP287" s="9"/>
      <c r="AQ287" s="22">
        <v>0.35522500000000001</v>
      </c>
      <c r="AR287" s="22">
        <v>174.38</v>
      </c>
      <c r="AS287" s="22">
        <v>-1.8072499999999998E-2</v>
      </c>
      <c r="AT287" s="22">
        <v>277</v>
      </c>
      <c r="AU287" s="22">
        <v>0.35437000000000002</v>
      </c>
      <c r="AV287">
        <f t="shared" si="56"/>
        <v>18.072499999999998</v>
      </c>
      <c r="AW287">
        <f t="shared" si="57"/>
        <v>6.4198038124999997</v>
      </c>
      <c r="AX287" s="9"/>
      <c r="AY287" s="22">
        <v>1.2948599999999999</v>
      </c>
      <c r="AZ287" s="22">
        <v>208.76400000000001</v>
      </c>
      <c r="BA287" s="22">
        <v>-1.7569000000000001E-2</v>
      </c>
      <c r="BB287" s="22">
        <v>277</v>
      </c>
      <c r="BC287" s="22">
        <v>1.2942499999999999</v>
      </c>
      <c r="BD287">
        <f t="shared" si="58"/>
        <v>17.569000000000003</v>
      </c>
      <c r="BE287">
        <f t="shared" si="59"/>
        <v>22.749395340000003</v>
      </c>
    </row>
    <row r="288" spans="6:101">
      <c r="F288" s="9"/>
      <c r="G288" s="22">
        <v>0.35018899999999997</v>
      </c>
      <c r="H288" s="22">
        <v>37.096600000000002</v>
      </c>
      <c r="I288" s="22">
        <v>-1.7959599999999999E-2</v>
      </c>
      <c r="J288" s="22">
        <v>278</v>
      </c>
      <c r="K288" s="22">
        <v>0.34945700000000002</v>
      </c>
      <c r="L288">
        <f t="shared" si="48"/>
        <v>17.959599999999998</v>
      </c>
      <c r="M288">
        <f t="shared" si="49"/>
        <v>6.2892543643999987</v>
      </c>
      <c r="N288" s="9"/>
      <c r="O288" s="22">
        <v>1.2999000000000001</v>
      </c>
      <c r="P288" s="22">
        <v>71.393799999999999</v>
      </c>
      <c r="Q288" s="22">
        <v>-1.74103E-2</v>
      </c>
      <c r="R288" s="22">
        <v>278</v>
      </c>
      <c r="S288" s="22">
        <v>1.2991299999999999</v>
      </c>
      <c r="T288">
        <f t="shared" si="50"/>
        <v>17.410299999999999</v>
      </c>
      <c r="U288">
        <f t="shared" si="51"/>
        <v>22.631648970000001</v>
      </c>
      <c r="X288" s="9"/>
      <c r="Y288" s="22">
        <v>0.35018899999999997</v>
      </c>
      <c r="Z288" s="22">
        <v>105.72799999999999</v>
      </c>
      <c r="AA288" s="22">
        <v>-1.80237E-2</v>
      </c>
      <c r="AB288" s="22">
        <v>278</v>
      </c>
      <c r="AC288" s="22">
        <v>0.34966999999999998</v>
      </c>
      <c r="AD288">
        <f t="shared" si="52"/>
        <v>18.023700000000002</v>
      </c>
      <c r="AE288">
        <f t="shared" si="53"/>
        <v>6.3117014792999999</v>
      </c>
      <c r="AF288" s="9"/>
      <c r="AG288" s="22">
        <v>1.2999000000000001</v>
      </c>
      <c r="AH288" s="22">
        <v>140.179</v>
      </c>
      <c r="AI288" s="22">
        <v>-1.7550699999999999E-2</v>
      </c>
      <c r="AJ288" s="22">
        <v>278</v>
      </c>
      <c r="AK288" s="22">
        <v>1.2991299999999999</v>
      </c>
      <c r="AL288">
        <f t="shared" si="54"/>
        <v>17.550699999999999</v>
      </c>
      <c r="AM288">
        <f t="shared" si="55"/>
        <v>22.814154930000001</v>
      </c>
      <c r="AP288" s="9"/>
      <c r="AQ288" s="22">
        <v>0.35018899999999997</v>
      </c>
      <c r="AR288" s="22">
        <v>174.39</v>
      </c>
      <c r="AS288" s="22">
        <v>-1.8075600000000001E-2</v>
      </c>
      <c r="AT288" s="22">
        <v>278</v>
      </c>
      <c r="AU288" s="22">
        <v>0.34966999999999998</v>
      </c>
      <c r="AV288">
        <f t="shared" si="56"/>
        <v>18.075600000000001</v>
      </c>
      <c r="AW288">
        <f t="shared" si="57"/>
        <v>6.3298762884000004</v>
      </c>
      <c r="AX288" s="9"/>
      <c r="AY288" s="22">
        <v>1.2999000000000001</v>
      </c>
      <c r="AZ288" s="22">
        <v>208.774</v>
      </c>
      <c r="BA288" s="22">
        <v>-1.7565899999999999E-2</v>
      </c>
      <c r="BB288" s="22">
        <v>278</v>
      </c>
      <c r="BC288" s="22">
        <v>1.2991299999999999</v>
      </c>
      <c r="BD288">
        <f t="shared" si="58"/>
        <v>17.565899999999999</v>
      </c>
      <c r="BE288">
        <f t="shared" si="59"/>
        <v>22.833913410000001</v>
      </c>
    </row>
    <row r="289" spans="6:57">
      <c r="F289" s="9"/>
      <c r="G289" s="22">
        <v>0.34515400000000002</v>
      </c>
      <c r="H289" s="22">
        <v>37.106699999999996</v>
      </c>
      <c r="I289" s="22">
        <v>-1.7953500000000001E-2</v>
      </c>
      <c r="J289" s="22">
        <v>279</v>
      </c>
      <c r="K289" s="22">
        <v>0.34433000000000002</v>
      </c>
      <c r="L289">
        <f t="shared" si="48"/>
        <v>17.953500000000002</v>
      </c>
      <c r="M289">
        <f t="shared" si="49"/>
        <v>6.1967223390000008</v>
      </c>
      <c r="N289" s="9"/>
      <c r="O289" s="22">
        <v>1.3049299999999999</v>
      </c>
      <c r="P289" s="22">
        <v>71.403800000000004</v>
      </c>
      <c r="Q289" s="22">
        <v>-1.7407200000000001E-2</v>
      </c>
      <c r="R289" s="22">
        <v>279</v>
      </c>
      <c r="S289" s="22">
        <v>1.3043199999999999</v>
      </c>
      <c r="T289">
        <f t="shared" si="50"/>
        <v>17.4072</v>
      </c>
      <c r="U289">
        <f t="shared" si="51"/>
        <v>22.715177495999999</v>
      </c>
      <c r="X289" s="9"/>
      <c r="Y289" s="22">
        <v>0.34515400000000002</v>
      </c>
      <c r="Z289" s="22">
        <v>105.738</v>
      </c>
      <c r="AA289" s="22">
        <v>-1.8020600000000001E-2</v>
      </c>
      <c r="AB289" s="22">
        <v>279</v>
      </c>
      <c r="AC289" s="22">
        <v>0.34448200000000001</v>
      </c>
      <c r="AD289">
        <f t="shared" si="52"/>
        <v>18.020600000000002</v>
      </c>
      <c r="AE289">
        <f t="shared" si="53"/>
        <v>6.2198821724000011</v>
      </c>
      <c r="AF289" s="9"/>
      <c r="AG289" s="22">
        <v>1.3049299999999999</v>
      </c>
      <c r="AH289" s="22">
        <v>140.18899999999999</v>
      </c>
      <c r="AI289" s="22">
        <v>-1.75446E-2</v>
      </c>
      <c r="AJ289" s="22">
        <v>279</v>
      </c>
      <c r="AK289" s="22">
        <v>1.3030999999999999</v>
      </c>
      <c r="AL289">
        <f t="shared" si="54"/>
        <v>17.544599999999999</v>
      </c>
      <c r="AM289">
        <f t="shared" si="55"/>
        <v>22.894474877999997</v>
      </c>
      <c r="AP289" s="9"/>
      <c r="AQ289" s="22">
        <v>0.34515400000000002</v>
      </c>
      <c r="AR289" s="22">
        <v>174.4</v>
      </c>
      <c r="AS289" s="22">
        <v>-1.8075600000000001E-2</v>
      </c>
      <c r="AT289" s="22">
        <v>279</v>
      </c>
      <c r="AU289" s="22">
        <v>0.34460400000000002</v>
      </c>
      <c r="AV289">
        <f t="shared" si="56"/>
        <v>18.075600000000001</v>
      </c>
      <c r="AW289">
        <f t="shared" si="57"/>
        <v>6.2388656424000004</v>
      </c>
      <c r="AX289" s="9"/>
      <c r="AY289" s="22">
        <v>1.3049299999999999</v>
      </c>
      <c r="AZ289" s="22">
        <v>208.78399999999999</v>
      </c>
      <c r="BA289" s="22">
        <v>-1.7569000000000001E-2</v>
      </c>
      <c r="BB289" s="22">
        <v>279</v>
      </c>
      <c r="BC289" s="22">
        <v>1.30402</v>
      </c>
      <c r="BD289">
        <f t="shared" si="58"/>
        <v>17.569000000000003</v>
      </c>
      <c r="BE289">
        <f t="shared" si="59"/>
        <v>22.926315170000002</v>
      </c>
    </row>
    <row r="290" spans="6:57">
      <c r="F290" s="9"/>
      <c r="G290" s="22">
        <v>0.34011799999999998</v>
      </c>
      <c r="H290" s="22">
        <v>37.116700000000002</v>
      </c>
      <c r="I290" s="22">
        <v>-1.7959599999999999E-2</v>
      </c>
      <c r="J290" s="22">
        <v>280</v>
      </c>
      <c r="K290" s="22">
        <v>0.33953899999999998</v>
      </c>
      <c r="L290">
        <f t="shared" si="48"/>
        <v>17.959599999999998</v>
      </c>
      <c r="M290">
        <f t="shared" si="49"/>
        <v>6.1083832327999987</v>
      </c>
      <c r="N290" s="9"/>
      <c r="O290" s="22">
        <v>1.3099700000000001</v>
      </c>
      <c r="P290" s="22">
        <v>71.413899999999998</v>
      </c>
      <c r="Q290" s="22">
        <v>-1.7404200000000002E-2</v>
      </c>
      <c r="R290" s="22">
        <v>280</v>
      </c>
      <c r="S290" s="22">
        <v>1.30951</v>
      </c>
      <c r="T290">
        <f t="shared" si="50"/>
        <v>17.404200000000003</v>
      </c>
      <c r="U290">
        <f t="shared" si="51"/>
        <v>22.798979874000004</v>
      </c>
      <c r="X290" s="9"/>
      <c r="Y290" s="22">
        <v>0.34011799999999998</v>
      </c>
      <c r="Z290" s="22">
        <v>105.748</v>
      </c>
      <c r="AA290" s="22">
        <v>-1.80267E-2</v>
      </c>
      <c r="AB290" s="22">
        <v>280</v>
      </c>
      <c r="AC290" s="22">
        <v>0.33956900000000001</v>
      </c>
      <c r="AD290">
        <f t="shared" si="52"/>
        <v>18.026699999999998</v>
      </c>
      <c r="AE290">
        <f t="shared" si="53"/>
        <v>6.1312051505999987</v>
      </c>
      <c r="AF290" s="9"/>
      <c r="AG290" s="22">
        <v>1.3099700000000001</v>
      </c>
      <c r="AH290" s="22">
        <v>140.19900000000001</v>
      </c>
      <c r="AI290" s="22">
        <v>-1.7538499999999999E-2</v>
      </c>
      <c r="AJ290" s="22">
        <v>280</v>
      </c>
      <c r="AK290" s="22">
        <v>1.30951</v>
      </c>
      <c r="AL290">
        <f t="shared" si="54"/>
        <v>17.538499999999999</v>
      </c>
      <c r="AM290">
        <f t="shared" si="55"/>
        <v>22.974908845000002</v>
      </c>
      <c r="AP290" s="9"/>
      <c r="AQ290" s="22">
        <v>0.34011799999999998</v>
      </c>
      <c r="AR290" s="22">
        <v>174.41</v>
      </c>
      <c r="AS290" s="22">
        <v>-1.8081699999999999E-2</v>
      </c>
      <c r="AT290" s="22">
        <v>280</v>
      </c>
      <c r="AU290" s="22">
        <v>0.33956900000000001</v>
      </c>
      <c r="AV290">
        <f t="shared" si="56"/>
        <v>18.081699999999998</v>
      </c>
      <c r="AW290">
        <f t="shared" si="57"/>
        <v>6.1499116405999992</v>
      </c>
      <c r="AX290" s="9"/>
      <c r="AY290" s="22">
        <v>1.3099700000000001</v>
      </c>
      <c r="AZ290" s="22">
        <v>208.79400000000001</v>
      </c>
      <c r="BA290" s="22">
        <v>-1.7569000000000001E-2</v>
      </c>
      <c r="BB290" s="22">
        <v>280</v>
      </c>
      <c r="BC290" s="22">
        <v>1.3091999999999999</v>
      </c>
      <c r="BD290">
        <f t="shared" si="58"/>
        <v>17.569000000000003</v>
      </c>
      <c r="BE290">
        <f t="shared" si="59"/>
        <v>23.014862930000003</v>
      </c>
    </row>
    <row r="291" spans="6:57">
      <c r="F291" s="9"/>
      <c r="G291" s="22">
        <v>0.33508300000000002</v>
      </c>
      <c r="H291" s="22">
        <v>37.126800000000003</v>
      </c>
      <c r="I291" s="22">
        <v>-1.7965700000000001E-2</v>
      </c>
      <c r="J291" s="22">
        <v>281</v>
      </c>
      <c r="K291" s="22">
        <v>0.334229</v>
      </c>
      <c r="L291">
        <f t="shared" si="48"/>
        <v>17.965700000000002</v>
      </c>
      <c r="M291">
        <f t="shared" si="49"/>
        <v>6.0200006531000012</v>
      </c>
      <c r="N291" s="9"/>
      <c r="O291" s="22">
        <v>1.3149999999999999</v>
      </c>
      <c r="P291" s="22">
        <v>71.424000000000007</v>
      </c>
      <c r="Q291" s="22">
        <v>-1.7404200000000002E-2</v>
      </c>
      <c r="R291" s="22">
        <v>281</v>
      </c>
      <c r="S291" s="22">
        <v>1.3137799999999999</v>
      </c>
      <c r="T291">
        <f t="shared" si="50"/>
        <v>17.404200000000003</v>
      </c>
      <c r="U291">
        <f t="shared" si="51"/>
        <v>22.886523000000004</v>
      </c>
      <c r="X291" s="9"/>
      <c r="Y291" s="22">
        <v>0.33508300000000002</v>
      </c>
      <c r="Z291" s="22">
        <v>105.758</v>
      </c>
      <c r="AA291" s="22">
        <v>-1.80389E-2</v>
      </c>
      <c r="AB291" s="22">
        <v>281</v>
      </c>
      <c r="AC291" s="22">
        <v>0.33450299999999999</v>
      </c>
      <c r="AD291">
        <f t="shared" si="52"/>
        <v>18.038900000000002</v>
      </c>
      <c r="AE291">
        <f t="shared" si="53"/>
        <v>6.0445287287000014</v>
      </c>
      <c r="AF291" s="9"/>
      <c r="AG291" s="22">
        <v>1.3149999999999999</v>
      </c>
      <c r="AH291" s="22">
        <v>140.209</v>
      </c>
      <c r="AI291" s="22">
        <v>-1.7538499999999999E-2</v>
      </c>
      <c r="AJ291" s="22">
        <v>281</v>
      </c>
      <c r="AK291" s="22">
        <v>1.31348</v>
      </c>
      <c r="AL291">
        <f t="shared" si="54"/>
        <v>17.538499999999999</v>
      </c>
      <c r="AM291">
        <f t="shared" si="55"/>
        <v>23.063127499999997</v>
      </c>
      <c r="AP291" s="9"/>
      <c r="AQ291" s="22">
        <v>0.33508300000000002</v>
      </c>
      <c r="AR291" s="22">
        <v>174.42</v>
      </c>
      <c r="AS291" s="22">
        <v>-1.8084699999999999E-2</v>
      </c>
      <c r="AT291" s="22">
        <v>281</v>
      </c>
      <c r="AU291" s="22">
        <v>0.33441199999999999</v>
      </c>
      <c r="AV291">
        <f t="shared" si="56"/>
        <v>18.084699999999998</v>
      </c>
      <c r="AW291">
        <f t="shared" si="57"/>
        <v>6.0598755300999994</v>
      </c>
      <c r="AX291" s="9"/>
      <c r="AY291" s="22">
        <v>1.3149999999999999</v>
      </c>
      <c r="AZ291" s="22">
        <v>208.80500000000001</v>
      </c>
      <c r="BA291" s="22">
        <v>-1.7562899999999999E-2</v>
      </c>
      <c r="BB291" s="22">
        <v>281</v>
      </c>
      <c r="BC291" s="22">
        <v>1.3143899999999999</v>
      </c>
      <c r="BD291">
        <f t="shared" si="58"/>
        <v>17.562899999999999</v>
      </c>
      <c r="BE291">
        <f t="shared" si="59"/>
        <v>23.095213499999996</v>
      </c>
    </row>
    <row r="292" spans="6:57">
      <c r="F292" s="9"/>
      <c r="G292" s="22">
        <v>0.33004800000000001</v>
      </c>
      <c r="H292" s="22">
        <v>37.136899999999997</v>
      </c>
      <c r="I292" s="22">
        <v>-1.79718E-2</v>
      </c>
      <c r="J292" s="22">
        <v>282</v>
      </c>
      <c r="K292" s="22">
        <v>0.32946799999999998</v>
      </c>
      <c r="L292">
        <f t="shared" si="48"/>
        <v>17.971799999999998</v>
      </c>
      <c r="M292">
        <f t="shared" si="49"/>
        <v>5.9315566463999998</v>
      </c>
      <c r="N292" s="9"/>
      <c r="O292" s="22">
        <v>1.3200400000000001</v>
      </c>
      <c r="P292" s="22">
        <v>71.433999999999997</v>
      </c>
      <c r="Q292" s="22">
        <v>-1.7404200000000002E-2</v>
      </c>
      <c r="R292" s="22">
        <v>282</v>
      </c>
      <c r="S292" s="22">
        <v>1.3192699999999999</v>
      </c>
      <c r="T292">
        <f t="shared" si="50"/>
        <v>17.404200000000003</v>
      </c>
      <c r="U292">
        <f t="shared" si="51"/>
        <v>22.974240168000005</v>
      </c>
      <c r="X292" s="9"/>
      <c r="Y292" s="22">
        <v>0.33004800000000001</v>
      </c>
      <c r="Z292" s="22">
        <v>105.768</v>
      </c>
      <c r="AA292" s="22">
        <v>-1.8044999999999999E-2</v>
      </c>
      <c r="AB292" s="22">
        <v>282</v>
      </c>
      <c r="AC292" s="22">
        <v>0.32943699999999998</v>
      </c>
      <c r="AD292">
        <f t="shared" si="52"/>
        <v>18.044999999999998</v>
      </c>
      <c r="AE292">
        <f t="shared" si="53"/>
        <v>5.9557161599999997</v>
      </c>
      <c r="AF292" s="9"/>
      <c r="AG292" s="22">
        <v>1.3200400000000001</v>
      </c>
      <c r="AH292" s="22">
        <v>140.21899999999999</v>
      </c>
      <c r="AI292" s="22">
        <v>-1.7538499999999999E-2</v>
      </c>
      <c r="AJ292" s="22">
        <v>282</v>
      </c>
      <c r="AK292" s="22">
        <v>1.31897</v>
      </c>
      <c r="AL292">
        <f t="shared" si="54"/>
        <v>17.538499999999999</v>
      </c>
      <c r="AM292">
        <f t="shared" si="55"/>
        <v>23.151521540000001</v>
      </c>
      <c r="AP292" s="9"/>
      <c r="AQ292" s="22">
        <v>0.33004800000000001</v>
      </c>
      <c r="AR292" s="22">
        <v>174.43</v>
      </c>
      <c r="AS292" s="22">
        <v>-1.8084699999999999E-2</v>
      </c>
      <c r="AT292" s="22">
        <v>282</v>
      </c>
      <c r="AU292" s="22">
        <v>0.32922400000000002</v>
      </c>
      <c r="AV292">
        <f t="shared" si="56"/>
        <v>18.084699999999998</v>
      </c>
      <c r="AW292">
        <f t="shared" si="57"/>
        <v>5.9688190655999991</v>
      </c>
      <c r="AX292" s="9"/>
      <c r="AY292" s="22">
        <v>1.3200400000000001</v>
      </c>
      <c r="AZ292" s="22">
        <v>208.815</v>
      </c>
      <c r="BA292" s="22">
        <v>-1.7562899999999999E-2</v>
      </c>
      <c r="BB292" s="22">
        <v>282</v>
      </c>
      <c r="BC292" s="22">
        <v>1.31958</v>
      </c>
      <c r="BD292">
        <f t="shared" si="58"/>
        <v>17.562899999999999</v>
      </c>
      <c r="BE292">
        <f t="shared" si="59"/>
        <v>23.183730516000001</v>
      </c>
    </row>
    <row r="293" spans="6:57">
      <c r="F293" s="9"/>
      <c r="G293" s="22">
        <v>0.32501200000000002</v>
      </c>
      <c r="H293" s="22">
        <v>37.146999999999998</v>
      </c>
      <c r="I293" s="22">
        <v>-1.7965700000000001E-2</v>
      </c>
      <c r="J293" s="22">
        <v>283</v>
      </c>
      <c r="K293" s="22">
        <v>0.32467699999999999</v>
      </c>
      <c r="L293">
        <f t="shared" si="48"/>
        <v>17.965700000000002</v>
      </c>
      <c r="M293">
        <f t="shared" si="49"/>
        <v>5.8390680884000012</v>
      </c>
      <c r="N293" s="9"/>
      <c r="O293" s="22">
        <v>1.32507</v>
      </c>
      <c r="P293" s="22">
        <v>71.444100000000006</v>
      </c>
      <c r="Q293" s="22">
        <v>-1.7401099999999999E-2</v>
      </c>
      <c r="R293" s="22">
        <v>283</v>
      </c>
      <c r="S293" s="22">
        <v>1.32385</v>
      </c>
      <c r="T293">
        <f t="shared" si="50"/>
        <v>17.4011</v>
      </c>
      <c r="U293">
        <f t="shared" si="51"/>
        <v>23.057675576999998</v>
      </c>
      <c r="X293" s="9"/>
      <c r="Y293" s="22">
        <v>0.32501200000000002</v>
      </c>
      <c r="Z293" s="22">
        <v>105.77800000000001</v>
      </c>
      <c r="AA293" s="22">
        <v>-1.8044999999999999E-2</v>
      </c>
      <c r="AB293" s="22">
        <v>283</v>
      </c>
      <c r="AC293" s="22">
        <v>0.32430999999999999</v>
      </c>
      <c r="AD293">
        <f t="shared" si="52"/>
        <v>18.044999999999998</v>
      </c>
      <c r="AE293">
        <f t="shared" si="53"/>
        <v>5.8648415399999996</v>
      </c>
      <c r="AF293" s="9"/>
      <c r="AG293" s="22">
        <v>1.32507</v>
      </c>
      <c r="AH293" s="22">
        <v>140.22900000000001</v>
      </c>
      <c r="AI293" s="22">
        <v>-1.7538499999999999E-2</v>
      </c>
      <c r="AJ293" s="22">
        <v>283</v>
      </c>
      <c r="AK293" s="22">
        <v>1.32446</v>
      </c>
      <c r="AL293">
        <f t="shared" si="54"/>
        <v>17.538499999999999</v>
      </c>
      <c r="AM293">
        <f t="shared" si="55"/>
        <v>23.239740195</v>
      </c>
      <c r="AP293" s="9"/>
      <c r="AQ293" s="22">
        <v>0.32501200000000002</v>
      </c>
      <c r="AR293" s="22">
        <v>174.441</v>
      </c>
      <c r="AS293" s="22">
        <v>-1.8096899999999999E-2</v>
      </c>
      <c r="AT293" s="22">
        <v>283</v>
      </c>
      <c r="AU293" s="22">
        <v>0.324463</v>
      </c>
      <c r="AV293">
        <f t="shared" si="56"/>
        <v>18.096899999999998</v>
      </c>
      <c r="AW293">
        <f t="shared" si="57"/>
        <v>5.8817096627999996</v>
      </c>
      <c r="AX293" s="9"/>
      <c r="AY293" s="22">
        <v>1.32507</v>
      </c>
      <c r="AZ293" s="22">
        <v>208.82499999999999</v>
      </c>
      <c r="BA293" s="22">
        <v>-1.7556800000000001E-2</v>
      </c>
      <c r="BB293" s="22">
        <v>283</v>
      </c>
      <c r="BC293" s="22">
        <v>1.32446</v>
      </c>
      <c r="BD293">
        <f t="shared" si="58"/>
        <v>17.556800000000003</v>
      </c>
      <c r="BE293">
        <f t="shared" si="59"/>
        <v>23.263988976000004</v>
      </c>
    </row>
    <row r="294" spans="6:57">
      <c r="F294" s="9"/>
      <c r="G294" s="22">
        <v>0.31997700000000001</v>
      </c>
      <c r="H294" s="22">
        <v>37.156999999999996</v>
      </c>
      <c r="I294" s="22">
        <v>-1.7987099999999999E-2</v>
      </c>
      <c r="J294" s="22">
        <v>284</v>
      </c>
      <c r="K294" s="22">
        <v>0.31912200000000002</v>
      </c>
      <c r="L294">
        <f t="shared" si="48"/>
        <v>17.987099999999998</v>
      </c>
      <c r="M294">
        <f t="shared" si="49"/>
        <v>5.7554582966999996</v>
      </c>
      <c r="N294" s="9"/>
      <c r="O294" s="22">
        <v>1.3301099999999999</v>
      </c>
      <c r="P294" s="22">
        <v>71.4542</v>
      </c>
      <c r="Q294" s="22">
        <v>-1.7395000000000001E-2</v>
      </c>
      <c r="R294" s="22">
        <v>284</v>
      </c>
      <c r="S294" s="22">
        <v>1.32935</v>
      </c>
      <c r="T294">
        <f t="shared" si="50"/>
        <v>17.395</v>
      </c>
      <c r="U294">
        <f t="shared" si="51"/>
        <v>23.137263449999999</v>
      </c>
      <c r="X294" s="9"/>
      <c r="Y294" s="22">
        <v>0.31997700000000001</v>
      </c>
      <c r="Z294" s="22">
        <v>105.788</v>
      </c>
      <c r="AA294" s="22">
        <v>-1.80389E-2</v>
      </c>
      <c r="AB294" s="22">
        <v>284</v>
      </c>
      <c r="AC294" s="22">
        <v>0.31939699999999999</v>
      </c>
      <c r="AD294">
        <f t="shared" si="52"/>
        <v>18.038900000000002</v>
      </c>
      <c r="AE294">
        <f t="shared" si="53"/>
        <v>5.7720331053000011</v>
      </c>
      <c r="AF294" s="9"/>
      <c r="AG294" s="22">
        <v>1.3301099999999999</v>
      </c>
      <c r="AH294" s="22">
        <v>140.239</v>
      </c>
      <c r="AI294" s="22">
        <v>-1.75354E-2</v>
      </c>
      <c r="AJ294" s="22">
        <v>284</v>
      </c>
      <c r="AK294" s="22">
        <v>1.32874</v>
      </c>
      <c r="AL294">
        <f t="shared" si="54"/>
        <v>17.535399999999999</v>
      </c>
      <c r="AM294">
        <f t="shared" si="55"/>
        <v>23.324010893999997</v>
      </c>
      <c r="AP294" s="9"/>
      <c r="AQ294" s="22">
        <v>0.31997700000000001</v>
      </c>
      <c r="AR294" s="22">
        <v>174.45099999999999</v>
      </c>
      <c r="AS294" s="22">
        <v>-1.8100000000000002E-2</v>
      </c>
      <c r="AT294" s="22">
        <v>284</v>
      </c>
      <c r="AU294" s="22">
        <v>0.31936599999999998</v>
      </c>
      <c r="AV294">
        <f t="shared" si="56"/>
        <v>18.100000000000001</v>
      </c>
      <c r="AW294">
        <f t="shared" si="57"/>
        <v>5.7915837000000003</v>
      </c>
      <c r="AX294" s="9"/>
      <c r="AY294" s="22">
        <v>1.3301099999999999</v>
      </c>
      <c r="AZ294" s="22">
        <v>208.83500000000001</v>
      </c>
      <c r="BA294" s="22">
        <v>-1.7550699999999999E-2</v>
      </c>
      <c r="BB294" s="22">
        <v>284</v>
      </c>
      <c r="BC294" s="22">
        <v>1.32904</v>
      </c>
      <c r="BD294">
        <f t="shared" si="58"/>
        <v>17.550699999999999</v>
      </c>
      <c r="BE294">
        <f t="shared" si="59"/>
        <v>23.344361576999997</v>
      </c>
    </row>
    <row r="295" spans="6:57">
      <c r="F295" s="9"/>
      <c r="G295" s="22">
        <v>0.31494100000000003</v>
      </c>
      <c r="H295" s="22">
        <v>37.167099999999998</v>
      </c>
      <c r="I295" s="22">
        <v>-1.7984E-2</v>
      </c>
      <c r="J295" s="22">
        <v>285</v>
      </c>
      <c r="K295" s="22">
        <v>0.314301</v>
      </c>
      <c r="L295">
        <f t="shared" si="48"/>
        <v>17.984000000000002</v>
      </c>
      <c r="M295">
        <f t="shared" si="49"/>
        <v>5.6638989440000014</v>
      </c>
      <c r="N295" s="9"/>
      <c r="O295" s="22">
        <v>1.33514</v>
      </c>
      <c r="P295" s="22">
        <v>71.464200000000005</v>
      </c>
      <c r="Q295" s="22">
        <v>-1.7392000000000001E-2</v>
      </c>
      <c r="R295" s="22">
        <v>285</v>
      </c>
      <c r="S295" s="22">
        <v>1.33453</v>
      </c>
      <c r="T295">
        <f t="shared" si="50"/>
        <v>17.391999999999999</v>
      </c>
      <c r="U295">
        <f t="shared" si="51"/>
        <v>23.220754879999998</v>
      </c>
      <c r="X295" s="9"/>
      <c r="Y295" s="22">
        <v>0.31494100000000003</v>
      </c>
      <c r="Z295" s="22">
        <v>105.798</v>
      </c>
      <c r="AA295" s="22">
        <v>-1.8044999999999999E-2</v>
      </c>
      <c r="AB295" s="22">
        <v>285</v>
      </c>
      <c r="AC295" s="22">
        <v>0.31472800000000001</v>
      </c>
      <c r="AD295">
        <f t="shared" si="52"/>
        <v>18.044999999999998</v>
      </c>
      <c r="AE295">
        <f t="shared" si="53"/>
        <v>5.6831103450000002</v>
      </c>
      <c r="AF295" s="9"/>
      <c r="AG295" s="22">
        <v>1.33514</v>
      </c>
      <c r="AH295" s="22">
        <v>140.25</v>
      </c>
      <c r="AI295" s="22">
        <v>-1.75354E-2</v>
      </c>
      <c r="AJ295" s="22">
        <v>285</v>
      </c>
      <c r="AK295" s="22">
        <v>1.33514</v>
      </c>
      <c r="AL295">
        <f t="shared" si="54"/>
        <v>17.535399999999999</v>
      </c>
      <c r="AM295">
        <f t="shared" si="55"/>
        <v>23.412213955999999</v>
      </c>
      <c r="AP295" s="9"/>
      <c r="AQ295" s="22">
        <v>0.31494100000000003</v>
      </c>
      <c r="AR295" s="22">
        <v>174.46100000000001</v>
      </c>
      <c r="AS295" s="22">
        <v>-1.81061E-2</v>
      </c>
      <c r="AT295" s="22">
        <v>285</v>
      </c>
      <c r="AU295" s="22">
        <v>0.314301</v>
      </c>
      <c r="AV295">
        <f t="shared" si="56"/>
        <v>18.106100000000001</v>
      </c>
      <c r="AW295">
        <f t="shared" si="57"/>
        <v>5.7023532401000008</v>
      </c>
      <c r="AX295" s="9"/>
      <c r="AY295" s="22">
        <v>1.33514</v>
      </c>
      <c r="AZ295" s="22">
        <v>208.845</v>
      </c>
      <c r="BA295" s="22">
        <v>-1.7550699999999999E-2</v>
      </c>
      <c r="BB295" s="22">
        <v>285</v>
      </c>
      <c r="BC295" s="22">
        <v>1.33484</v>
      </c>
      <c r="BD295">
        <f t="shared" si="58"/>
        <v>17.550699999999999</v>
      </c>
      <c r="BE295">
        <f t="shared" si="59"/>
        <v>23.432641598</v>
      </c>
    </row>
    <row r="296" spans="6:57">
      <c r="F296" s="9"/>
      <c r="G296" s="22">
        <v>0.30990600000000001</v>
      </c>
      <c r="H296" s="22">
        <v>37.177199999999999</v>
      </c>
      <c r="I296" s="22">
        <v>-1.7987099999999999E-2</v>
      </c>
      <c r="J296" s="22">
        <v>286</v>
      </c>
      <c r="K296" s="22">
        <v>0.30932599999999999</v>
      </c>
      <c r="L296">
        <f t="shared" si="48"/>
        <v>17.987099999999998</v>
      </c>
      <c r="M296">
        <f t="shared" si="49"/>
        <v>5.5743102125999995</v>
      </c>
      <c r="N296" s="9"/>
      <c r="O296" s="22">
        <v>1.3401799999999999</v>
      </c>
      <c r="P296" s="22">
        <v>71.474299999999999</v>
      </c>
      <c r="Q296" s="22">
        <v>-1.7392000000000001E-2</v>
      </c>
      <c r="R296" s="22">
        <v>286</v>
      </c>
      <c r="S296" s="22">
        <v>1.33972</v>
      </c>
      <c r="T296">
        <f t="shared" si="50"/>
        <v>17.391999999999999</v>
      </c>
      <c r="U296">
        <f t="shared" si="51"/>
        <v>23.308410559999999</v>
      </c>
      <c r="X296" s="9"/>
      <c r="Y296" s="22">
        <v>0.30990600000000001</v>
      </c>
      <c r="Z296" s="22">
        <v>105.80800000000001</v>
      </c>
      <c r="AA296" s="22">
        <v>-1.8048100000000001E-2</v>
      </c>
      <c r="AB296" s="22">
        <v>286</v>
      </c>
      <c r="AC296" s="22">
        <v>0.30935699999999999</v>
      </c>
      <c r="AD296">
        <f t="shared" si="52"/>
        <v>18.048100000000002</v>
      </c>
      <c r="AE296">
        <f t="shared" si="53"/>
        <v>5.5932144786000011</v>
      </c>
      <c r="AF296" s="9"/>
      <c r="AG296" s="22">
        <v>1.3401799999999999</v>
      </c>
      <c r="AH296" s="22">
        <v>140.26</v>
      </c>
      <c r="AI296" s="22">
        <v>-1.7532300000000001E-2</v>
      </c>
      <c r="AJ296" s="22">
        <v>286</v>
      </c>
      <c r="AK296" s="22">
        <v>1.3400300000000001</v>
      </c>
      <c r="AL296">
        <f t="shared" si="54"/>
        <v>17.532299999999999</v>
      </c>
      <c r="AM296">
        <f t="shared" si="55"/>
        <v>23.496437813999997</v>
      </c>
      <c r="AP296" s="9"/>
      <c r="AQ296" s="22">
        <v>0.30990600000000001</v>
      </c>
      <c r="AR296" s="22">
        <v>174.471</v>
      </c>
      <c r="AS296" s="22">
        <v>-1.8112199999999998E-2</v>
      </c>
      <c r="AT296" s="22">
        <v>286</v>
      </c>
      <c r="AU296" s="22">
        <v>0.30926500000000001</v>
      </c>
      <c r="AV296">
        <f t="shared" si="56"/>
        <v>18.112199999999998</v>
      </c>
      <c r="AW296">
        <f t="shared" si="57"/>
        <v>5.6130794531999992</v>
      </c>
      <c r="AX296" s="9"/>
      <c r="AY296" s="22">
        <v>1.3401799999999999</v>
      </c>
      <c r="AZ296" s="22">
        <v>208.85499999999999</v>
      </c>
      <c r="BA296" s="22">
        <v>-1.7541500000000002E-2</v>
      </c>
      <c r="BB296" s="22">
        <v>286</v>
      </c>
      <c r="BC296" s="22">
        <v>1.33972</v>
      </c>
      <c r="BD296">
        <f t="shared" si="58"/>
        <v>17.541500000000003</v>
      </c>
      <c r="BE296">
        <f t="shared" si="59"/>
        <v>23.508767470000002</v>
      </c>
    </row>
    <row r="297" spans="6:57">
      <c r="F297" s="9"/>
      <c r="G297" s="22">
        <v>0.304871</v>
      </c>
      <c r="H297" s="22">
        <v>37.187199999999997</v>
      </c>
      <c r="I297" s="22">
        <v>-1.7990099999999998E-2</v>
      </c>
      <c r="J297" s="22">
        <v>287</v>
      </c>
      <c r="K297" s="22">
        <v>0.30441299999999999</v>
      </c>
      <c r="L297">
        <f t="shared" si="48"/>
        <v>17.990099999999998</v>
      </c>
      <c r="M297">
        <f t="shared" si="49"/>
        <v>5.4846597770999992</v>
      </c>
      <c r="N297" s="9"/>
      <c r="O297" s="22">
        <v>1.34521</v>
      </c>
      <c r="P297" s="22">
        <v>71.484399999999994</v>
      </c>
      <c r="Q297" s="22">
        <v>-1.7388899999999999E-2</v>
      </c>
      <c r="R297" s="22">
        <v>287</v>
      </c>
      <c r="S297" s="22">
        <v>1.3443000000000001</v>
      </c>
      <c r="T297">
        <f t="shared" si="50"/>
        <v>17.3889</v>
      </c>
      <c r="U297">
        <f t="shared" si="51"/>
        <v>23.391722169000001</v>
      </c>
      <c r="X297" s="9"/>
      <c r="Y297" s="22">
        <v>0.304871</v>
      </c>
      <c r="Z297" s="22">
        <v>105.819</v>
      </c>
      <c r="AA297" s="22">
        <v>-1.8044999999999999E-2</v>
      </c>
      <c r="AB297" s="22">
        <v>287</v>
      </c>
      <c r="AC297" s="22">
        <v>0.30423</v>
      </c>
      <c r="AD297">
        <f t="shared" si="52"/>
        <v>18.044999999999998</v>
      </c>
      <c r="AE297">
        <f t="shared" si="53"/>
        <v>5.5013971949999991</v>
      </c>
      <c r="AF297" s="9"/>
      <c r="AG297" s="22">
        <v>1.34521</v>
      </c>
      <c r="AH297" s="22">
        <v>140.27000000000001</v>
      </c>
      <c r="AI297" s="22">
        <v>-1.7526199999999999E-2</v>
      </c>
      <c r="AJ297" s="22">
        <v>287</v>
      </c>
      <c r="AK297" s="22">
        <v>1.3443000000000001</v>
      </c>
      <c r="AL297">
        <f t="shared" si="54"/>
        <v>17.526199999999999</v>
      </c>
      <c r="AM297">
        <f t="shared" si="55"/>
        <v>23.576419502</v>
      </c>
      <c r="AP297" s="9"/>
      <c r="AQ297" s="22">
        <v>0.304871</v>
      </c>
      <c r="AR297" s="22">
        <v>174.48099999999999</v>
      </c>
      <c r="AS297" s="22">
        <v>-1.8115200000000001E-2</v>
      </c>
      <c r="AT297" s="22">
        <v>287</v>
      </c>
      <c r="AU297" s="22">
        <v>0.30425999999999997</v>
      </c>
      <c r="AV297">
        <f t="shared" si="56"/>
        <v>18.115200000000002</v>
      </c>
      <c r="AW297">
        <f t="shared" si="57"/>
        <v>5.5227991392000009</v>
      </c>
      <c r="AX297" s="9"/>
      <c r="AY297" s="22">
        <v>1.34521</v>
      </c>
      <c r="AZ297" s="22">
        <v>208.86500000000001</v>
      </c>
      <c r="BA297" s="22">
        <v>-1.7541500000000002E-2</v>
      </c>
      <c r="BB297" s="22">
        <v>287</v>
      </c>
      <c r="BC297" s="22">
        <v>1.3443000000000001</v>
      </c>
      <c r="BD297">
        <f t="shared" si="58"/>
        <v>17.541500000000003</v>
      </c>
      <c r="BE297">
        <f t="shared" si="59"/>
        <v>23.597001215000002</v>
      </c>
    </row>
    <row r="298" spans="6:57">
      <c r="F298" s="9"/>
      <c r="G298" s="22">
        <v>0.29983500000000002</v>
      </c>
      <c r="H298" s="22">
        <v>37.197299999999998</v>
      </c>
      <c r="I298" s="22">
        <v>-1.79962E-2</v>
      </c>
      <c r="J298" s="22">
        <v>288</v>
      </c>
      <c r="K298" s="22">
        <v>0.29885899999999999</v>
      </c>
      <c r="L298">
        <f t="shared" si="48"/>
        <v>17.996200000000002</v>
      </c>
      <c r="M298">
        <f t="shared" si="49"/>
        <v>5.3958906270000009</v>
      </c>
      <c r="N298" s="9"/>
      <c r="O298" s="22">
        <v>1.35025</v>
      </c>
      <c r="P298" s="22">
        <v>71.494500000000002</v>
      </c>
      <c r="Q298" s="22">
        <v>-1.7385899999999999E-2</v>
      </c>
      <c r="R298" s="22">
        <v>288</v>
      </c>
      <c r="S298" s="22">
        <v>1.3494900000000001</v>
      </c>
      <c r="T298">
        <f t="shared" si="50"/>
        <v>17.385899999999999</v>
      </c>
      <c r="U298">
        <f t="shared" si="51"/>
        <v>23.475311474999998</v>
      </c>
      <c r="X298" s="9"/>
      <c r="Y298" s="22">
        <v>0.29983500000000002</v>
      </c>
      <c r="Z298" s="22">
        <v>105.82899999999999</v>
      </c>
      <c r="AA298" s="22">
        <v>-1.8048100000000001E-2</v>
      </c>
      <c r="AB298" s="22">
        <v>288</v>
      </c>
      <c r="AC298" s="22">
        <v>0.29916399999999999</v>
      </c>
      <c r="AD298">
        <f t="shared" si="52"/>
        <v>18.048100000000002</v>
      </c>
      <c r="AE298">
        <f t="shared" si="53"/>
        <v>5.4114520635000005</v>
      </c>
      <c r="AF298" s="9"/>
      <c r="AG298" s="22">
        <v>1.35025</v>
      </c>
      <c r="AH298" s="22">
        <v>140.28</v>
      </c>
      <c r="AI298" s="22">
        <v>-1.7526199999999999E-2</v>
      </c>
      <c r="AJ298" s="22">
        <v>288</v>
      </c>
      <c r="AK298" s="22">
        <v>1.3494900000000001</v>
      </c>
      <c r="AL298">
        <f t="shared" si="54"/>
        <v>17.526199999999999</v>
      </c>
      <c r="AM298">
        <f t="shared" si="55"/>
        <v>23.664751549999998</v>
      </c>
      <c r="AP298" s="9"/>
      <c r="AQ298" s="22">
        <v>0.29983500000000002</v>
      </c>
      <c r="AR298" s="22">
        <v>174.49100000000001</v>
      </c>
      <c r="AS298" s="22">
        <v>-1.81183E-2</v>
      </c>
      <c r="AT298" s="22">
        <v>288</v>
      </c>
      <c r="AU298" s="22">
        <v>0.29919400000000002</v>
      </c>
      <c r="AV298">
        <f t="shared" si="56"/>
        <v>18.118300000000001</v>
      </c>
      <c r="AW298">
        <f t="shared" si="57"/>
        <v>5.4325004805000008</v>
      </c>
      <c r="AX298" s="9"/>
      <c r="AY298" s="22">
        <v>1.35025</v>
      </c>
      <c r="AZ298" s="22">
        <v>208.875</v>
      </c>
      <c r="BA298" s="22">
        <v>-1.75446E-2</v>
      </c>
      <c r="BB298" s="22">
        <v>288</v>
      </c>
      <c r="BC298" s="22">
        <v>1.3494900000000001</v>
      </c>
      <c r="BD298">
        <f t="shared" si="58"/>
        <v>17.544599999999999</v>
      </c>
      <c r="BE298">
        <f t="shared" si="59"/>
        <v>23.689596149999996</v>
      </c>
    </row>
    <row r="299" spans="6:57">
      <c r="F299" s="9"/>
      <c r="G299" s="22">
        <v>0.29480000000000001</v>
      </c>
      <c r="H299" s="22">
        <v>37.2074</v>
      </c>
      <c r="I299" s="22">
        <v>-1.8002299999999999E-2</v>
      </c>
      <c r="J299" s="22">
        <v>289</v>
      </c>
      <c r="K299" s="22">
        <v>0.294128</v>
      </c>
      <c r="L299">
        <f t="shared" si="48"/>
        <v>18.002299999999998</v>
      </c>
      <c r="M299">
        <f t="shared" si="49"/>
        <v>5.3070780399999995</v>
      </c>
      <c r="N299" s="9"/>
      <c r="O299" s="22">
        <v>1.3552900000000001</v>
      </c>
      <c r="P299" s="22">
        <v>71.504499999999993</v>
      </c>
      <c r="Q299" s="22">
        <v>-1.7385899999999999E-2</v>
      </c>
      <c r="R299" s="22">
        <v>289</v>
      </c>
      <c r="S299" s="22">
        <v>1.3537600000000001</v>
      </c>
      <c r="T299">
        <f t="shared" si="50"/>
        <v>17.385899999999999</v>
      </c>
      <c r="U299">
        <f t="shared" si="51"/>
        <v>23.562936411000003</v>
      </c>
      <c r="X299" s="9"/>
      <c r="Y299" s="22">
        <v>0.29480000000000001</v>
      </c>
      <c r="Z299" s="22">
        <v>105.839</v>
      </c>
      <c r="AA299" s="22">
        <v>-1.8048100000000001E-2</v>
      </c>
      <c r="AB299" s="22">
        <v>289</v>
      </c>
      <c r="AC299" s="22">
        <v>0.29409800000000003</v>
      </c>
      <c r="AD299">
        <f t="shared" si="52"/>
        <v>18.048100000000002</v>
      </c>
      <c r="AE299">
        <f t="shared" si="53"/>
        <v>5.3205798800000004</v>
      </c>
      <c r="AF299" s="9"/>
      <c r="AG299" s="22">
        <v>1.3552900000000001</v>
      </c>
      <c r="AH299" s="22">
        <v>140.29</v>
      </c>
      <c r="AI299" s="22">
        <v>-1.7523199999999999E-2</v>
      </c>
      <c r="AJ299" s="22">
        <v>289</v>
      </c>
      <c r="AK299" s="22">
        <v>1.3546800000000001</v>
      </c>
      <c r="AL299">
        <f t="shared" si="54"/>
        <v>17.523199999999999</v>
      </c>
      <c r="AM299">
        <f t="shared" si="55"/>
        <v>23.749017728000002</v>
      </c>
      <c r="AP299" s="9"/>
      <c r="AQ299" s="22">
        <v>0.29480000000000001</v>
      </c>
      <c r="AR299" s="22">
        <v>174.501</v>
      </c>
      <c r="AS299" s="22">
        <v>-1.81183E-2</v>
      </c>
      <c r="AT299" s="22">
        <v>289</v>
      </c>
      <c r="AU299" s="22">
        <v>0.29425000000000001</v>
      </c>
      <c r="AV299">
        <f t="shared" si="56"/>
        <v>18.118300000000001</v>
      </c>
      <c r="AW299">
        <f t="shared" si="57"/>
        <v>5.3412748400000005</v>
      </c>
      <c r="AX299" s="9"/>
      <c r="AY299" s="22">
        <v>1.3552900000000001</v>
      </c>
      <c r="AZ299" s="22">
        <v>208.88499999999999</v>
      </c>
      <c r="BA299" s="22">
        <v>-1.7538499999999999E-2</v>
      </c>
      <c r="BB299" s="22">
        <v>289</v>
      </c>
      <c r="BC299" s="22">
        <v>1.3543700000000001</v>
      </c>
      <c r="BD299">
        <f t="shared" si="58"/>
        <v>17.538499999999999</v>
      </c>
      <c r="BE299">
        <f t="shared" si="59"/>
        <v>23.769753665</v>
      </c>
    </row>
    <row r="300" spans="6:57">
      <c r="F300" s="9"/>
      <c r="G300" s="22">
        <v>0.28976400000000002</v>
      </c>
      <c r="H300" s="22">
        <v>37.217500000000001</v>
      </c>
      <c r="I300" s="22">
        <v>-1.79962E-2</v>
      </c>
      <c r="J300" s="22">
        <v>290</v>
      </c>
      <c r="K300" s="22">
        <v>0.28912399999999999</v>
      </c>
      <c r="L300">
        <f t="shared" si="48"/>
        <v>17.996200000000002</v>
      </c>
      <c r="M300">
        <f t="shared" si="49"/>
        <v>5.2146508968000012</v>
      </c>
      <c r="N300" s="9"/>
      <c r="O300" s="22">
        <v>1.36032</v>
      </c>
      <c r="P300" s="22">
        <v>71.514600000000002</v>
      </c>
      <c r="Q300" s="22">
        <v>-1.7379800000000001E-2</v>
      </c>
      <c r="R300" s="22">
        <v>290</v>
      </c>
      <c r="S300" s="22">
        <v>1.3595600000000001</v>
      </c>
      <c r="T300">
        <f t="shared" si="50"/>
        <v>17.379799999999999</v>
      </c>
      <c r="U300">
        <f t="shared" si="51"/>
        <v>23.642089536</v>
      </c>
      <c r="X300" s="9"/>
      <c r="Y300" s="22">
        <v>0.28976400000000002</v>
      </c>
      <c r="Z300" s="22">
        <v>105.849</v>
      </c>
      <c r="AA300" s="22">
        <v>-1.80511E-2</v>
      </c>
      <c r="AB300" s="22">
        <v>290</v>
      </c>
      <c r="AC300" s="22">
        <v>0.28915400000000002</v>
      </c>
      <c r="AD300">
        <f t="shared" si="52"/>
        <v>18.051100000000002</v>
      </c>
      <c r="AE300">
        <f t="shared" si="53"/>
        <v>5.2305589404000008</v>
      </c>
      <c r="AF300" s="9"/>
      <c r="AG300" s="22">
        <v>1.36032</v>
      </c>
      <c r="AH300" s="22">
        <v>140.30000000000001</v>
      </c>
      <c r="AI300" s="22">
        <v>-1.75201E-2</v>
      </c>
      <c r="AJ300" s="22">
        <v>290</v>
      </c>
      <c r="AK300" s="22">
        <v>1.3589500000000001</v>
      </c>
      <c r="AL300">
        <f t="shared" si="54"/>
        <v>17.520099999999999</v>
      </c>
      <c r="AM300">
        <f t="shared" si="55"/>
        <v>23.832942431999999</v>
      </c>
      <c r="AP300" s="9"/>
      <c r="AQ300" s="22">
        <v>0.28976400000000002</v>
      </c>
      <c r="AR300" s="22">
        <v>174.511</v>
      </c>
      <c r="AS300" s="22">
        <v>-1.81183E-2</v>
      </c>
      <c r="AT300" s="22">
        <v>290</v>
      </c>
      <c r="AU300" s="22">
        <v>0.28912399999999999</v>
      </c>
      <c r="AV300">
        <f t="shared" si="56"/>
        <v>18.118300000000001</v>
      </c>
      <c r="AW300">
        <f t="shared" si="57"/>
        <v>5.2500310812000004</v>
      </c>
      <c r="AX300" s="9"/>
      <c r="AY300" s="22">
        <v>1.36032</v>
      </c>
      <c r="AZ300" s="22">
        <v>208.89500000000001</v>
      </c>
      <c r="BA300" s="22">
        <v>-1.75354E-2</v>
      </c>
      <c r="BB300" s="22">
        <v>290</v>
      </c>
      <c r="BC300" s="22">
        <v>1.3595600000000001</v>
      </c>
      <c r="BD300">
        <f t="shared" si="58"/>
        <v>17.535399999999999</v>
      </c>
      <c r="BE300">
        <f t="shared" si="59"/>
        <v>23.853755327999998</v>
      </c>
    </row>
    <row r="301" spans="6:57">
      <c r="F301" s="9"/>
      <c r="G301" s="22">
        <v>0.28472900000000001</v>
      </c>
      <c r="H301" s="22">
        <v>37.227499999999999</v>
      </c>
      <c r="I301" s="22">
        <v>-1.79962E-2</v>
      </c>
      <c r="J301" s="22">
        <v>291</v>
      </c>
      <c r="K301" s="22">
        <v>0.28390500000000002</v>
      </c>
      <c r="L301">
        <f t="shared" si="48"/>
        <v>17.996200000000002</v>
      </c>
      <c r="M301">
        <f t="shared" si="49"/>
        <v>5.1240400298000006</v>
      </c>
      <c r="N301" s="9"/>
      <c r="O301" s="22">
        <v>1.3653599999999999</v>
      </c>
      <c r="P301" s="22">
        <v>71.524699999999996</v>
      </c>
      <c r="Q301" s="22">
        <v>-1.7373699999999999E-2</v>
      </c>
      <c r="R301" s="22">
        <v>291</v>
      </c>
      <c r="S301" s="22">
        <v>1.3641399999999999</v>
      </c>
      <c r="T301">
        <f t="shared" si="50"/>
        <v>17.373699999999999</v>
      </c>
      <c r="U301">
        <f t="shared" si="51"/>
        <v>23.721355031999998</v>
      </c>
      <c r="X301" s="9"/>
      <c r="Y301" s="22">
        <v>0.28472900000000001</v>
      </c>
      <c r="Z301" s="22">
        <v>105.85899999999999</v>
      </c>
      <c r="AA301" s="22">
        <v>-1.8057299999999998E-2</v>
      </c>
      <c r="AB301" s="22">
        <v>291</v>
      </c>
      <c r="AC301" s="22">
        <v>0.28408800000000001</v>
      </c>
      <c r="AD301">
        <f t="shared" si="52"/>
        <v>18.057299999999998</v>
      </c>
      <c r="AE301">
        <f t="shared" si="53"/>
        <v>5.1414369716999992</v>
      </c>
      <c r="AF301" s="9"/>
      <c r="AG301" s="22">
        <v>1.3653599999999999</v>
      </c>
      <c r="AH301" s="22">
        <v>140.31</v>
      </c>
      <c r="AI301" s="22">
        <v>-1.7517100000000001E-2</v>
      </c>
      <c r="AJ301" s="22">
        <v>291</v>
      </c>
      <c r="AK301" s="22">
        <v>1.3647499999999999</v>
      </c>
      <c r="AL301">
        <f t="shared" si="54"/>
        <v>17.517099999999999</v>
      </c>
      <c r="AM301">
        <f t="shared" si="55"/>
        <v>23.917147655999997</v>
      </c>
      <c r="AP301" s="9"/>
      <c r="AQ301" s="22">
        <v>0.28472900000000001</v>
      </c>
      <c r="AR301" s="22">
        <v>174.52099999999999</v>
      </c>
      <c r="AS301" s="22">
        <v>-1.81213E-2</v>
      </c>
      <c r="AT301" s="22">
        <v>291</v>
      </c>
      <c r="AU301" s="22">
        <v>0.28402699999999997</v>
      </c>
      <c r="AV301">
        <f t="shared" si="56"/>
        <v>18.121300000000002</v>
      </c>
      <c r="AW301">
        <f t="shared" si="57"/>
        <v>5.1596596277000009</v>
      </c>
      <c r="AX301" s="9"/>
      <c r="AY301" s="22">
        <v>1.3653599999999999</v>
      </c>
      <c r="AZ301" s="22">
        <v>208.905</v>
      </c>
      <c r="BA301" s="22">
        <v>-1.7529300000000001E-2</v>
      </c>
      <c r="BB301" s="22">
        <v>291</v>
      </c>
      <c r="BC301" s="22">
        <v>1.3647499999999999</v>
      </c>
      <c r="BD301">
        <f t="shared" si="58"/>
        <v>17.529300000000003</v>
      </c>
      <c r="BE301">
        <f t="shared" si="59"/>
        <v>23.933805048000004</v>
      </c>
    </row>
    <row r="302" spans="6:57">
      <c r="F302" s="9"/>
      <c r="G302" s="22">
        <v>0.279694</v>
      </c>
      <c r="H302" s="22">
        <v>37.2376</v>
      </c>
      <c r="I302" s="22">
        <v>-1.7999299999999999E-2</v>
      </c>
      <c r="J302" s="22">
        <v>292</v>
      </c>
      <c r="K302" s="22">
        <v>0.27917500000000001</v>
      </c>
      <c r="L302">
        <f t="shared" si="48"/>
        <v>17.999299999999998</v>
      </c>
      <c r="M302">
        <f t="shared" si="49"/>
        <v>5.0342962141999994</v>
      </c>
      <c r="N302" s="9"/>
      <c r="O302" s="22">
        <v>1.37039</v>
      </c>
      <c r="P302" s="22">
        <v>71.534700000000001</v>
      </c>
      <c r="Q302" s="22">
        <v>-1.73706E-2</v>
      </c>
      <c r="R302" s="22">
        <v>292</v>
      </c>
      <c r="S302" s="22">
        <v>1.3696299999999999</v>
      </c>
      <c r="T302">
        <f t="shared" si="50"/>
        <v>17.3706</v>
      </c>
      <c r="U302">
        <f t="shared" si="51"/>
        <v>23.804496533999998</v>
      </c>
      <c r="X302" s="9"/>
      <c r="Y302" s="22">
        <v>0.279694</v>
      </c>
      <c r="Z302" s="22">
        <v>105.869</v>
      </c>
      <c r="AA302" s="22">
        <v>-1.80664E-2</v>
      </c>
      <c r="AB302" s="22">
        <v>292</v>
      </c>
      <c r="AC302" s="22">
        <v>0.279053</v>
      </c>
      <c r="AD302">
        <f t="shared" si="52"/>
        <v>18.066400000000002</v>
      </c>
      <c r="AE302">
        <f t="shared" si="53"/>
        <v>5.0530636816000003</v>
      </c>
      <c r="AF302" s="9"/>
      <c r="AG302" s="22">
        <v>1.37039</v>
      </c>
      <c r="AH302" s="22">
        <v>140.32</v>
      </c>
      <c r="AI302" s="22">
        <v>-1.7513999999999998E-2</v>
      </c>
      <c r="AJ302" s="22">
        <v>292</v>
      </c>
      <c r="AK302" s="22">
        <v>1.3702399999999999</v>
      </c>
      <c r="AL302">
        <f t="shared" si="54"/>
        <v>17.513999999999999</v>
      </c>
      <c r="AM302">
        <f t="shared" si="55"/>
        <v>24.00101046</v>
      </c>
      <c r="AP302" s="9"/>
      <c r="AQ302" s="22">
        <v>0.279694</v>
      </c>
      <c r="AR302" s="22">
        <v>174.53100000000001</v>
      </c>
      <c r="AS302" s="22">
        <v>-1.8124399999999999E-2</v>
      </c>
      <c r="AT302" s="22">
        <v>292</v>
      </c>
      <c r="AU302" s="22">
        <v>0.27889999999999998</v>
      </c>
      <c r="AV302">
        <f t="shared" si="56"/>
        <v>18.124399999999998</v>
      </c>
      <c r="AW302">
        <f t="shared" si="57"/>
        <v>5.0692859335999998</v>
      </c>
      <c r="AX302" s="9"/>
      <c r="AY302" s="22">
        <v>1.37039</v>
      </c>
      <c r="AZ302" s="22">
        <v>208.91499999999999</v>
      </c>
      <c r="BA302" s="22">
        <v>-1.7526199999999999E-2</v>
      </c>
      <c r="BB302" s="22">
        <v>292</v>
      </c>
      <c r="BC302" s="22">
        <v>1.3696299999999999</v>
      </c>
      <c r="BD302">
        <f t="shared" si="58"/>
        <v>17.526199999999999</v>
      </c>
      <c r="BE302">
        <f t="shared" si="59"/>
        <v>24.017729217999999</v>
      </c>
    </row>
    <row r="303" spans="6:57">
      <c r="F303" s="9"/>
      <c r="G303" s="22">
        <v>0.27465800000000001</v>
      </c>
      <c r="H303" s="22">
        <v>37.247700000000002</v>
      </c>
      <c r="I303" s="22">
        <v>-1.8005400000000001E-2</v>
      </c>
      <c r="J303" s="22">
        <v>293</v>
      </c>
      <c r="K303" s="22">
        <v>0.27398699999999998</v>
      </c>
      <c r="L303">
        <f t="shared" si="48"/>
        <v>18.005400000000002</v>
      </c>
      <c r="M303">
        <f t="shared" si="49"/>
        <v>4.9453271532000009</v>
      </c>
      <c r="N303" s="9"/>
      <c r="O303" s="22">
        <v>1.3754299999999999</v>
      </c>
      <c r="P303" s="22">
        <v>71.544799999999995</v>
      </c>
      <c r="Q303" s="22">
        <v>-1.73676E-2</v>
      </c>
      <c r="R303" s="22">
        <v>293</v>
      </c>
      <c r="S303" s="22">
        <v>1.3754299999999999</v>
      </c>
      <c r="T303">
        <f t="shared" si="50"/>
        <v>17.367599999999999</v>
      </c>
      <c r="U303">
        <f t="shared" si="51"/>
        <v>23.887918067999998</v>
      </c>
      <c r="X303" s="9"/>
      <c r="Y303" s="22">
        <v>0.27465800000000001</v>
      </c>
      <c r="Z303" s="22">
        <v>105.879</v>
      </c>
      <c r="AA303" s="22">
        <v>-1.8069499999999999E-2</v>
      </c>
      <c r="AB303" s="22">
        <v>293</v>
      </c>
      <c r="AC303" s="22">
        <v>0.27417000000000002</v>
      </c>
      <c r="AD303">
        <f t="shared" si="52"/>
        <v>18.069499999999998</v>
      </c>
      <c r="AE303">
        <f t="shared" si="53"/>
        <v>4.9629327309999995</v>
      </c>
      <c r="AF303" s="9"/>
      <c r="AG303" s="22">
        <v>1.3754299999999999</v>
      </c>
      <c r="AH303" s="22">
        <v>140.33000000000001</v>
      </c>
      <c r="AI303" s="22">
        <v>-1.75079E-2</v>
      </c>
      <c r="AJ303" s="22">
        <v>293</v>
      </c>
      <c r="AK303" s="22">
        <v>1.3745099999999999</v>
      </c>
      <c r="AL303">
        <f t="shared" si="54"/>
        <v>17.507899999999999</v>
      </c>
      <c r="AM303">
        <f t="shared" si="55"/>
        <v>24.080890896999996</v>
      </c>
      <c r="AP303" s="9"/>
      <c r="AQ303" s="22">
        <v>0.27465800000000001</v>
      </c>
      <c r="AR303" s="22">
        <v>174.541</v>
      </c>
      <c r="AS303" s="22">
        <v>-1.8124399999999999E-2</v>
      </c>
      <c r="AT303" s="22">
        <v>293</v>
      </c>
      <c r="AU303" s="22">
        <v>0.27356000000000003</v>
      </c>
      <c r="AV303">
        <f t="shared" si="56"/>
        <v>18.124399999999998</v>
      </c>
      <c r="AW303">
        <f t="shared" si="57"/>
        <v>4.9780114551999999</v>
      </c>
      <c r="AX303" s="9"/>
      <c r="AY303" s="22">
        <v>1.3754299999999999</v>
      </c>
      <c r="AZ303" s="22">
        <v>208.92500000000001</v>
      </c>
      <c r="BA303" s="22">
        <v>-1.7523199999999999E-2</v>
      </c>
      <c r="BB303" s="22">
        <v>293</v>
      </c>
      <c r="BC303" s="22">
        <v>1.3745099999999999</v>
      </c>
      <c r="BD303">
        <f t="shared" si="58"/>
        <v>17.523199999999999</v>
      </c>
      <c r="BE303">
        <f t="shared" si="59"/>
        <v>24.101934975999999</v>
      </c>
    </row>
    <row r="304" spans="6:57">
      <c r="F304" s="9"/>
      <c r="G304" s="22">
        <v>0.269623</v>
      </c>
      <c r="H304" s="22">
        <v>37.2577</v>
      </c>
      <c r="I304" s="22">
        <v>-1.8017600000000002E-2</v>
      </c>
      <c r="J304" s="22">
        <v>294</v>
      </c>
      <c r="K304" s="22">
        <v>0.26901199999999997</v>
      </c>
      <c r="L304">
        <f t="shared" si="48"/>
        <v>18.017600000000002</v>
      </c>
      <c r="M304">
        <f t="shared" si="49"/>
        <v>4.8579593648000001</v>
      </c>
      <c r="N304" s="9"/>
      <c r="O304" s="22">
        <v>1.38046</v>
      </c>
      <c r="P304" s="22">
        <v>71.554900000000004</v>
      </c>
      <c r="Q304" s="22">
        <v>-1.7361499999999998E-2</v>
      </c>
      <c r="R304" s="22">
        <v>294</v>
      </c>
      <c r="S304" s="22">
        <v>1.3793899999999999</v>
      </c>
      <c r="T304">
        <f t="shared" si="50"/>
        <v>17.361499999999999</v>
      </c>
      <c r="U304">
        <f t="shared" si="51"/>
        <v>23.966856289999999</v>
      </c>
      <c r="X304" s="9"/>
      <c r="Y304" s="22">
        <v>0.269623</v>
      </c>
      <c r="Z304" s="22">
        <v>105.889</v>
      </c>
      <c r="AA304" s="22">
        <v>-1.8072499999999998E-2</v>
      </c>
      <c r="AB304" s="22">
        <v>294</v>
      </c>
      <c r="AC304" s="22">
        <v>0.268982</v>
      </c>
      <c r="AD304">
        <f t="shared" si="52"/>
        <v>18.072499999999998</v>
      </c>
      <c r="AE304">
        <f t="shared" si="53"/>
        <v>4.8727616674999998</v>
      </c>
      <c r="AF304" s="9"/>
      <c r="AG304" s="22">
        <v>1.38046</v>
      </c>
      <c r="AH304" s="22">
        <v>140.34</v>
      </c>
      <c r="AI304" s="22">
        <v>-1.7498799999999998E-2</v>
      </c>
      <c r="AJ304" s="22">
        <v>294</v>
      </c>
      <c r="AK304" s="22">
        <v>1.3796999999999999</v>
      </c>
      <c r="AL304">
        <f t="shared" si="54"/>
        <v>17.498799999999999</v>
      </c>
      <c r="AM304">
        <f t="shared" si="55"/>
        <v>24.156393447999999</v>
      </c>
      <c r="AP304" s="9"/>
      <c r="AQ304" s="22">
        <v>0.269623</v>
      </c>
      <c r="AR304" s="22">
        <v>174.55099999999999</v>
      </c>
      <c r="AS304" s="22">
        <v>-1.8127399999999998E-2</v>
      </c>
      <c r="AT304" s="22">
        <v>294</v>
      </c>
      <c r="AU304" s="22">
        <v>0.26885999999999999</v>
      </c>
      <c r="AV304">
        <f t="shared" si="56"/>
        <v>18.127399999999998</v>
      </c>
      <c r="AW304">
        <f t="shared" si="57"/>
        <v>4.8875639701999996</v>
      </c>
      <c r="AX304" s="9"/>
      <c r="AY304" s="22">
        <v>1.38046</v>
      </c>
      <c r="AZ304" s="22">
        <v>208.935</v>
      </c>
      <c r="BA304" s="22">
        <v>-1.7523199999999999E-2</v>
      </c>
      <c r="BB304" s="22">
        <v>294</v>
      </c>
      <c r="BC304" s="22">
        <v>1.38</v>
      </c>
      <c r="BD304">
        <f t="shared" si="58"/>
        <v>17.523199999999999</v>
      </c>
      <c r="BE304">
        <f t="shared" si="59"/>
        <v>24.190076672</v>
      </c>
    </row>
    <row r="305" spans="6:57">
      <c r="F305" s="9"/>
      <c r="G305" s="22">
        <v>0.26458700000000002</v>
      </c>
      <c r="H305" s="22">
        <v>37.267800000000001</v>
      </c>
      <c r="I305" s="22">
        <v>-1.8032800000000002E-2</v>
      </c>
      <c r="J305" s="22">
        <v>295</v>
      </c>
      <c r="K305" s="22">
        <v>0.264069</v>
      </c>
      <c r="L305">
        <f t="shared" si="48"/>
        <v>18.032800000000002</v>
      </c>
      <c r="M305">
        <f t="shared" si="49"/>
        <v>4.7712444536000005</v>
      </c>
      <c r="N305" s="9"/>
      <c r="O305" s="22">
        <v>1.3855</v>
      </c>
      <c r="P305" s="22">
        <v>71.564999999999998</v>
      </c>
      <c r="Q305" s="22">
        <v>-1.73584E-2</v>
      </c>
      <c r="R305" s="22">
        <v>295</v>
      </c>
      <c r="S305" s="22">
        <v>1.38489</v>
      </c>
      <c r="T305">
        <f t="shared" si="50"/>
        <v>17.3584</v>
      </c>
      <c r="U305">
        <f t="shared" si="51"/>
        <v>24.0500632</v>
      </c>
      <c r="X305" s="9"/>
      <c r="Y305" s="22">
        <v>0.26458700000000002</v>
      </c>
      <c r="Z305" s="22">
        <v>105.899</v>
      </c>
      <c r="AA305" s="22">
        <v>-1.80786E-2</v>
      </c>
      <c r="AB305" s="22">
        <v>295</v>
      </c>
      <c r="AC305" s="22">
        <v>0.26391599999999998</v>
      </c>
      <c r="AD305">
        <f t="shared" si="52"/>
        <v>18.078600000000002</v>
      </c>
      <c r="AE305">
        <f t="shared" si="53"/>
        <v>4.7833625382000005</v>
      </c>
      <c r="AF305" s="9"/>
      <c r="AG305" s="22">
        <v>1.3855</v>
      </c>
      <c r="AH305" s="22">
        <v>140.35</v>
      </c>
      <c r="AI305" s="22">
        <v>-1.7498799999999998E-2</v>
      </c>
      <c r="AJ305" s="22">
        <v>295</v>
      </c>
      <c r="AK305" s="22">
        <v>1.3845799999999999</v>
      </c>
      <c r="AL305">
        <f t="shared" si="54"/>
        <v>17.498799999999999</v>
      </c>
      <c r="AM305">
        <f t="shared" si="55"/>
        <v>24.244587399999997</v>
      </c>
      <c r="AP305" s="9"/>
      <c r="AQ305" s="22">
        <v>0.26458700000000002</v>
      </c>
      <c r="AR305" s="22">
        <v>174.56100000000001</v>
      </c>
      <c r="AS305" s="22">
        <v>-1.8124399999999999E-2</v>
      </c>
      <c r="AT305" s="22">
        <v>295</v>
      </c>
      <c r="AU305" s="22">
        <v>0.26370199999999999</v>
      </c>
      <c r="AV305">
        <f t="shared" si="56"/>
        <v>18.124399999999998</v>
      </c>
      <c r="AW305">
        <f t="shared" si="57"/>
        <v>4.7954806227999995</v>
      </c>
      <c r="AX305" s="9"/>
      <c r="AY305" s="22">
        <v>1.3855</v>
      </c>
      <c r="AZ305" s="22">
        <v>208.946</v>
      </c>
      <c r="BA305" s="22">
        <v>-1.7517100000000001E-2</v>
      </c>
      <c r="BB305" s="22">
        <v>295</v>
      </c>
      <c r="BC305" s="22">
        <v>1.3851899999999999</v>
      </c>
      <c r="BD305">
        <f t="shared" si="58"/>
        <v>17.517099999999999</v>
      </c>
      <c r="BE305">
        <f t="shared" si="59"/>
        <v>24.269942049999997</v>
      </c>
    </row>
    <row r="306" spans="6:57">
      <c r="F306" s="9"/>
      <c r="G306" s="22">
        <v>0.259552</v>
      </c>
      <c r="H306" s="22">
        <v>37.277900000000002</v>
      </c>
      <c r="I306" s="22">
        <v>-1.8035900000000001E-2</v>
      </c>
      <c r="J306" s="22">
        <v>296</v>
      </c>
      <c r="K306" s="22">
        <v>0.25878899999999999</v>
      </c>
      <c r="L306">
        <f t="shared" si="48"/>
        <v>18.035900000000002</v>
      </c>
      <c r="M306">
        <f t="shared" si="49"/>
        <v>4.6812539168000002</v>
      </c>
      <c r="N306" s="9"/>
      <c r="O306" s="22">
        <v>1.39053</v>
      </c>
      <c r="P306" s="22">
        <v>71.575000000000003</v>
      </c>
      <c r="Q306" s="22">
        <v>-1.7352300000000001E-2</v>
      </c>
      <c r="R306" s="22">
        <v>296</v>
      </c>
      <c r="S306" s="22">
        <v>1.3897699999999999</v>
      </c>
      <c r="T306">
        <f t="shared" si="50"/>
        <v>17.3523</v>
      </c>
      <c r="U306">
        <f t="shared" si="51"/>
        <v>24.128893719000001</v>
      </c>
      <c r="X306" s="9"/>
      <c r="Y306" s="22">
        <v>0.259552</v>
      </c>
      <c r="Z306" s="22">
        <v>105.90900000000001</v>
      </c>
      <c r="AA306" s="22">
        <v>-1.8084699999999999E-2</v>
      </c>
      <c r="AB306" s="22">
        <v>296</v>
      </c>
      <c r="AC306" s="22">
        <v>0.25918600000000003</v>
      </c>
      <c r="AD306">
        <f t="shared" si="52"/>
        <v>18.084699999999998</v>
      </c>
      <c r="AE306">
        <f t="shared" si="53"/>
        <v>4.6939200543999995</v>
      </c>
      <c r="AF306" s="9"/>
      <c r="AG306" s="22">
        <v>1.39053</v>
      </c>
      <c r="AH306" s="22">
        <v>140.36000000000001</v>
      </c>
      <c r="AI306" s="22">
        <v>-1.7498799999999998E-2</v>
      </c>
      <c r="AJ306" s="22">
        <v>296</v>
      </c>
      <c r="AK306" s="22">
        <v>1.3897699999999999</v>
      </c>
      <c r="AL306">
        <f t="shared" si="54"/>
        <v>17.498799999999999</v>
      </c>
      <c r="AM306">
        <f t="shared" si="55"/>
        <v>24.332606364</v>
      </c>
      <c r="AP306" s="9"/>
      <c r="AQ306" s="22">
        <v>0.259552</v>
      </c>
      <c r="AR306" s="22">
        <v>174.571</v>
      </c>
      <c r="AS306" s="22">
        <v>-1.8130500000000001E-2</v>
      </c>
      <c r="AT306" s="22">
        <v>296</v>
      </c>
      <c r="AU306" s="22">
        <v>0.25881999999999999</v>
      </c>
      <c r="AV306">
        <f t="shared" si="56"/>
        <v>18.130500000000001</v>
      </c>
      <c r="AW306">
        <f t="shared" si="57"/>
        <v>4.705807536</v>
      </c>
      <c r="AX306" s="9"/>
      <c r="AY306" s="22">
        <v>1.39053</v>
      </c>
      <c r="AZ306" s="22">
        <v>208.95599999999999</v>
      </c>
      <c r="BA306" s="22">
        <v>-1.7510999999999999E-2</v>
      </c>
      <c r="BB306" s="22">
        <v>296</v>
      </c>
      <c r="BC306" s="22">
        <v>1.3897699999999999</v>
      </c>
      <c r="BD306">
        <f t="shared" si="58"/>
        <v>17.510999999999999</v>
      </c>
      <c r="BE306">
        <f t="shared" si="59"/>
        <v>24.349570830000001</v>
      </c>
    </row>
    <row r="307" spans="6:57">
      <c r="F307" s="9"/>
      <c r="G307" s="22">
        <v>0.25451699999999999</v>
      </c>
      <c r="H307" s="22">
        <v>37.287999999999997</v>
      </c>
      <c r="I307" s="22">
        <v>-1.80511E-2</v>
      </c>
      <c r="J307" s="22">
        <v>297</v>
      </c>
      <c r="K307" s="22">
        <v>0.25381500000000001</v>
      </c>
      <c r="L307">
        <f t="shared" si="48"/>
        <v>18.051100000000002</v>
      </c>
      <c r="M307">
        <f t="shared" si="49"/>
        <v>4.5943118187000005</v>
      </c>
      <c r="N307" s="9"/>
      <c r="O307" s="22">
        <v>1.39557</v>
      </c>
      <c r="P307" s="22">
        <v>71.585099999999997</v>
      </c>
      <c r="Q307" s="22">
        <v>-1.73431E-2</v>
      </c>
      <c r="R307" s="22">
        <v>297</v>
      </c>
      <c r="S307" s="22">
        <v>1.39496</v>
      </c>
      <c r="T307">
        <f t="shared" si="50"/>
        <v>17.3431</v>
      </c>
      <c r="U307">
        <f t="shared" si="51"/>
        <v>24.203510067</v>
      </c>
      <c r="X307" s="9"/>
      <c r="Y307" s="22">
        <v>0.25451699999999999</v>
      </c>
      <c r="Z307" s="22">
        <v>105.919</v>
      </c>
      <c r="AA307" s="22">
        <v>-1.80786E-2</v>
      </c>
      <c r="AB307" s="22">
        <v>297</v>
      </c>
      <c r="AC307" s="22">
        <v>0.25408900000000001</v>
      </c>
      <c r="AD307">
        <f t="shared" si="52"/>
        <v>18.078600000000002</v>
      </c>
      <c r="AE307">
        <f t="shared" si="53"/>
        <v>4.6013110362000003</v>
      </c>
      <c r="AF307" s="9"/>
      <c r="AG307" s="22">
        <v>1.39557</v>
      </c>
      <c r="AH307" s="22">
        <v>140.37</v>
      </c>
      <c r="AI307" s="22">
        <v>-1.74927E-2</v>
      </c>
      <c r="AJ307" s="22">
        <v>297</v>
      </c>
      <c r="AK307" s="22">
        <v>1.39496</v>
      </c>
      <c r="AL307">
        <f t="shared" si="54"/>
        <v>17.492699999999999</v>
      </c>
      <c r="AM307">
        <f t="shared" si="55"/>
        <v>24.412287338999999</v>
      </c>
      <c r="AP307" s="9"/>
      <c r="AQ307" s="22">
        <v>0.25451699999999999</v>
      </c>
      <c r="AR307" s="22">
        <v>174.58199999999999</v>
      </c>
      <c r="AS307" s="22">
        <v>-1.81335E-2</v>
      </c>
      <c r="AT307" s="22">
        <v>297</v>
      </c>
      <c r="AU307" s="22">
        <v>0.25393700000000002</v>
      </c>
      <c r="AV307">
        <f t="shared" si="56"/>
        <v>18.133500000000002</v>
      </c>
      <c r="AW307">
        <f t="shared" si="57"/>
        <v>4.6152840195000007</v>
      </c>
      <c r="AX307" s="9"/>
      <c r="AY307" s="22">
        <v>1.39557</v>
      </c>
      <c r="AZ307" s="22">
        <v>208.96600000000001</v>
      </c>
      <c r="BA307" s="22">
        <v>-1.75079E-2</v>
      </c>
      <c r="BB307" s="22">
        <v>297</v>
      </c>
      <c r="BC307" s="22">
        <v>1.3946499999999999</v>
      </c>
      <c r="BD307">
        <f t="shared" si="58"/>
        <v>17.507899999999999</v>
      </c>
      <c r="BE307">
        <f t="shared" si="59"/>
        <v>24.433500002999999</v>
      </c>
    </row>
    <row r="308" spans="6:57">
      <c r="F308" s="9"/>
      <c r="G308" s="22">
        <v>0.24948100000000001</v>
      </c>
      <c r="H308" s="22">
        <v>37.298000000000002</v>
      </c>
      <c r="I308" s="22">
        <v>-1.8048100000000001E-2</v>
      </c>
      <c r="J308" s="22">
        <v>298</v>
      </c>
      <c r="K308" s="22">
        <v>0.248779</v>
      </c>
      <c r="L308">
        <f t="shared" si="48"/>
        <v>18.048100000000002</v>
      </c>
      <c r="M308">
        <f t="shared" si="49"/>
        <v>4.5026580361000006</v>
      </c>
      <c r="N308" s="9"/>
      <c r="O308" s="22">
        <v>1.4006000000000001</v>
      </c>
      <c r="P308" s="22">
        <v>71.595200000000006</v>
      </c>
      <c r="Q308" s="22">
        <v>-1.7340100000000001E-2</v>
      </c>
      <c r="R308" s="22">
        <v>298</v>
      </c>
      <c r="S308" s="22">
        <v>1.40076</v>
      </c>
      <c r="T308">
        <f t="shared" si="50"/>
        <v>17.3401</v>
      </c>
      <c r="U308">
        <f t="shared" si="51"/>
        <v>24.286544060000001</v>
      </c>
      <c r="X308" s="9"/>
      <c r="Y308" s="22">
        <v>0.24948100000000001</v>
      </c>
      <c r="Z308" s="22">
        <v>105.929</v>
      </c>
      <c r="AA308" s="22">
        <v>-1.80786E-2</v>
      </c>
      <c r="AB308" s="22">
        <v>298</v>
      </c>
      <c r="AC308" s="22">
        <v>0.24902299999999999</v>
      </c>
      <c r="AD308">
        <f t="shared" si="52"/>
        <v>18.078600000000002</v>
      </c>
      <c r="AE308">
        <f t="shared" si="53"/>
        <v>4.5102672066000009</v>
      </c>
      <c r="AF308" s="9"/>
      <c r="AG308" s="22">
        <v>1.4006000000000001</v>
      </c>
      <c r="AH308" s="22">
        <v>140.38</v>
      </c>
      <c r="AI308" s="22">
        <v>-1.7486600000000001E-2</v>
      </c>
      <c r="AJ308" s="22">
        <v>298</v>
      </c>
      <c r="AK308" s="22">
        <v>1.39984</v>
      </c>
      <c r="AL308">
        <f t="shared" si="54"/>
        <v>17.486600000000003</v>
      </c>
      <c r="AM308">
        <f t="shared" si="55"/>
        <v>24.491731960000006</v>
      </c>
      <c r="AP308" s="9"/>
      <c r="AQ308" s="22">
        <v>0.24948100000000001</v>
      </c>
      <c r="AR308" s="22">
        <v>174.59200000000001</v>
      </c>
      <c r="AS308" s="22">
        <v>-1.81335E-2</v>
      </c>
      <c r="AT308" s="22">
        <v>298</v>
      </c>
      <c r="AU308" s="22">
        <v>0.24893199999999999</v>
      </c>
      <c r="AV308">
        <f t="shared" si="56"/>
        <v>18.133500000000002</v>
      </c>
      <c r="AW308">
        <f t="shared" si="57"/>
        <v>4.5239637135000006</v>
      </c>
      <c r="AX308" s="9"/>
      <c r="AY308" s="22">
        <v>1.4006000000000001</v>
      </c>
      <c r="AZ308" s="22">
        <v>208.976</v>
      </c>
      <c r="BA308" s="22">
        <v>-1.7498799999999998E-2</v>
      </c>
      <c r="BB308" s="22">
        <v>298</v>
      </c>
      <c r="BC308" s="22">
        <v>1.39984</v>
      </c>
      <c r="BD308">
        <f t="shared" si="58"/>
        <v>17.498799999999999</v>
      </c>
      <c r="BE308">
        <f t="shared" si="59"/>
        <v>24.508819280000001</v>
      </c>
    </row>
    <row r="309" spans="6:57">
      <c r="F309" s="9"/>
      <c r="G309" s="22">
        <v>0.244446</v>
      </c>
      <c r="H309" s="22">
        <v>37.308100000000003</v>
      </c>
      <c r="I309" s="22">
        <v>-1.8044999999999999E-2</v>
      </c>
      <c r="J309" s="22">
        <v>299</v>
      </c>
      <c r="K309" s="22">
        <v>0.24380499999999999</v>
      </c>
      <c r="L309">
        <f t="shared" si="48"/>
        <v>18.044999999999998</v>
      </c>
      <c r="M309">
        <f t="shared" si="49"/>
        <v>4.4110280699999995</v>
      </c>
      <c r="N309" s="9"/>
      <c r="O309" s="22">
        <v>1.40564</v>
      </c>
      <c r="P309" s="22">
        <v>71.605199999999996</v>
      </c>
      <c r="Q309" s="22">
        <v>-1.7333999999999999E-2</v>
      </c>
      <c r="R309" s="22">
        <v>299</v>
      </c>
      <c r="S309" s="22">
        <v>1.40472</v>
      </c>
      <c r="T309">
        <f t="shared" si="50"/>
        <v>17.334</v>
      </c>
      <c r="U309">
        <f t="shared" si="51"/>
        <v>24.365363760000001</v>
      </c>
      <c r="X309" s="9"/>
      <c r="Y309" s="22">
        <v>0.244446</v>
      </c>
      <c r="Z309" s="22">
        <v>105.93899999999999</v>
      </c>
      <c r="AA309" s="22">
        <v>-1.8081699999999999E-2</v>
      </c>
      <c r="AB309" s="22">
        <v>299</v>
      </c>
      <c r="AC309" s="22">
        <v>0.24380499999999999</v>
      </c>
      <c r="AD309">
        <f t="shared" si="52"/>
        <v>18.081699999999998</v>
      </c>
      <c r="AE309">
        <f t="shared" si="53"/>
        <v>4.4199992381999991</v>
      </c>
      <c r="AF309" s="9"/>
      <c r="AG309" s="22">
        <v>1.40564</v>
      </c>
      <c r="AH309" s="22">
        <v>140.39099999999999</v>
      </c>
      <c r="AI309" s="22">
        <v>-1.74805E-2</v>
      </c>
      <c r="AJ309" s="22">
        <v>299</v>
      </c>
      <c r="AK309" s="22">
        <v>1.40503</v>
      </c>
      <c r="AL309">
        <f t="shared" si="54"/>
        <v>17.480499999999999</v>
      </c>
      <c r="AM309">
        <f t="shared" si="55"/>
        <v>24.571290019999999</v>
      </c>
      <c r="AP309" s="9"/>
      <c r="AQ309" s="22">
        <v>0.244446</v>
      </c>
      <c r="AR309" s="22">
        <v>174.602</v>
      </c>
      <c r="AS309" s="22">
        <v>-1.8139599999999999E-2</v>
      </c>
      <c r="AT309" s="22">
        <v>299</v>
      </c>
      <c r="AU309" s="22">
        <v>0.243866</v>
      </c>
      <c r="AV309">
        <f t="shared" si="56"/>
        <v>18.139599999999998</v>
      </c>
      <c r="AW309">
        <f t="shared" si="57"/>
        <v>4.4341526615999998</v>
      </c>
      <c r="AX309" s="9"/>
      <c r="AY309" s="22">
        <v>1.40564</v>
      </c>
      <c r="AZ309" s="22">
        <v>208.98599999999999</v>
      </c>
      <c r="BA309" s="22">
        <v>-1.74927E-2</v>
      </c>
      <c r="BB309" s="22">
        <v>299</v>
      </c>
      <c r="BC309" s="22">
        <v>1.40442</v>
      </c>
      <c r="BD309">
        <f t="shared" si="58"/>
        <v>17.492699999999999</v>
      </c>
      <c r="BE309">
        <f t="shared" si="59"/>
        <v>24.588438827999997</v>
      </c>
    </row>
    <row r="310" spans="6:57">
      <c r="F310" s="9"/>
      <c r="G310" s="22">
        <v>0.23941000000000001</v>
      </c>
      <c r="H310" s="22">
        <v>37.318199999999997</v>
      </c>
      <c r="I310" s="22">
        <v>-1.8048100000000001E-2</v>
      </c>
      <c r="J310" s="22">
        <v>300</v>
      </c>
      <c r="K310" s="22">
        <v>0.23883099999999999</v>
      </c>
      <c r="L310">
        <f t="shared" si="48"/>
        <v>18.048100000000002</v>
      </c>
      <c r="M310">
        <f t="shared" si="49"/>
        <v>4.3208956210000009</v>
      </c>
      <c r="N310" s="9"/>
      <c r="O310" s="22">
        <v>1.4106799999999999</v>
      </c>
      <c r="P310" s="22">
        <v>71.615300000000005</v>
      </c>
      <c r="Q310" s="22">
        <v>-1.73279E-2</v>
      </c>
      <c r="R310" s="22">
        <v>300</v>
      </c>
      <c r="S310" s="22">
        <v>1.41022</v>
      </c>
      <c r="T310">
        <f t="shared" si="50"/>
        <v>17.3279</v>
      </c>
      <c r="U310">
        <f t="shared" si="51"/>
        <v>24.444121971999998</v>
      </c>
      <c r="X310" s="9"/>
      <c r="Y310" s="22">
        <v>0.23941000000000001</v>
      </c>
      <c r="Z310" s="22">
        <v>105.949</v>
      </c>
      <c r="AA310" s="22">
        <v>-1.8081699999999999E-2</v>
      </c>
      <c r="AB310" s="22">
        <v>300</v>
      </c>
      <c r="AC310" s="22">
        <v>0.23889199999999999</v>
      </c>
      <c r="AD310">
        <f t="shared" si="52"/>
        <v>18.081699999999998</v>
      </c>
      <c r="AE310">
        <f t="shared" si="53"/>
        <v>4.3289397969999994</v>
      </c>
      <c r="AF310" s="9"/>
      <c r="AG310" s="22">
        <v>1.4106799999999999</v>
      </c>
      <c r="AH310" s="22">
        <v>140.40100000000001</v>
      </c>
      <c r="AI310" s="22">
        <v>-1.7477400000000001E-2</v>
      </c>
      <c r="AJ310" s="22">
        <v>300</v>
      </c>
      <c r="AK310" s="22">
        <v>1.41022</v>
      </c>
      <c r="AL310">
        <f t="shared" si="54"/>
        <v>17.477399999999999</v>
      </c>
      <c r="AM310">
        <f t="shared" si="55"/>
        <v>24.655018631999997</v>
      </c>
      <c r="AP310" s="9"/>
      <c r="AQ310" s="22">
        <v>0.23941000000000001</v>
      </c>
      <c r="AR310" s="22">
        <v>174.61199999999999</v>
      </c>
      <c r="AS310" s="22">
        <v>-1.8139599999999999E-2</v>
      </c>
      <c r="AT310" s="22">
        <v>300</v>
      </c>
      <c r="AU310" s="22">
        <v>0.23880000000000001</v>
      </c>
      <c r="AV310">
        <f t="shared" si="56"/>
        <v>18.139599999999998</v>
      </c>
      <c r="AW310">
        <f t="shared" si="57"/>
        <v>4.3428016359999999</v>
      </c>
      <c r="AX310" s="9"/>
      <c r="AY310" s="22">
        <v>1.4106799999999999</v>
      </c>
      <c r="AZ310" s="22">
        <v>208.99600000000001</v>
      </c>
      <c r="BA310" s="22">
        <v>-1.7489600000000001E-2</v>
      </c>
      <c r="BB310" s="22">
        <v>300</v>
      </c>
      <c r="BC310" s="22">
        <v>1.41022</v>
      </c>
      <c r="BD310">
        <f t="shared" si="58"/>
        <v>17.489599999999999</v>
      </c>
      <c r="BE310">
        <f t="shared" si="59"/>
        <v>24.672228927999999</v>
      </c>
    </row>
    <row r="311" spans="6:57">
      <c r="F311" s="9"/>
      <c r="G311" s="22">
        <v>0.234375</v>
      </c>
      <c r="H311" s="22">
        <v>37.328200000000002</v>
      </c>
      <c r="I311" s="22">
        <v>-1.8048100000000001E-2</v>
      </c>
      <c r="J311" s="22">
        <v>301</v>
      </c>
      <c r="K311" s="22">
        <v>0.23364299999999999</v>
      </c>
      <c r="L311">
        <f t="shared" si="48"/>
        <v>18.048100000000002</v>
      </c>
      <c r="M311">
        <f t="shared" si="49"/>
        <v>4.2300234375000008</v>
      </c>
      <c r="N311" s="9"/>
      <c r="O311" s="22">
        <v>1.41571</v>
      </c>
      <c r="P311" s="22">
        <v>71.625399999999999</v>
      </c>
      <c r="Q311" s="22">
        <v>-1.7321799999999998E-2</v>
      </c>
      <c r="R311" s="22">
        <v>301</v>
      </c>
      <c r="S311" s="22">
        <v>1.41479</v>
      </c>
      <c r="T311">
        <f t="shared" si="50"/>
        <v>17.3218</v>
      </c>
      <c r="U311">
        <f t="shared" si="51"/>
        <v>24.522645478000001</v>
      </c>
      <c r="X311" s="9"/>
      <c r="Y311" s="22">
        <v>0.234375</v>
      </c>
      <c r="Z311" s="22">
        <v>105.96</v>
      </c>
      <c r="AA311" s="22">
        <v>-1.8087800000000001E-2</v>
      </c>
      <c r="AB311" s="22">
        <v>301</v>
      </c>
      <c r="AC311" s="22">
        <v>0.233734</v>
      </c>
      <c r="AD311">
        <f t="shared" si="52"/>
        <v>18.087800000000001</v>
      </c>
      <c r="AE311">
        <f t="shared" si="53"/>
        <v>4.2393281250000001</v>
      </c>
      <c r="AF311" s="9"/>
      <c r="AG311" s="22">
        <v>1.41571</v>
      </c>
      <c r="AH311" s="22">
        <v>140.411</v>
      </c>
      <c r="AI311" s="22">
        <v>-1.7471299999999999E-2</v>
      </c>
      <c r="AJ311" s="22">
        <v>301</v>
      </c>
      <c r="AK311" s="22">
        <v>1.41479</v>
      </c>
      <c r="AL311">
        <f t="shared" si="54"/>
        <v>17.471299999999999</v>
      </c>
      <c r="AM311">
        <f t="shared" si="55"/>
        <v>24.734294122999998</v>
      </c>
      <c r="AP311" s="9"/>
      <c r="AQ311" s="22">
        <v>0.234375</v>
      </c>
      <c r="AR311" s="22">
        <v>174.62200000000001</v>
      </c>
      <c r="AS311" s="22">
        <v>-1.8142700000000001E-2</v>
      </c>
      <c r="AT311" s="22">
        <v>301</v>
      </c>
      <c r="AU311" s="22">
        <v>0.23385600000000001</v>
      </c>
      <c r="AV311">
        <f t="shared" si="56"/>
        <v>18.142700000000001</v>
      </c>
      <c r="AW311">
        <f t="shared" si="57"/>
        <v>4.2521953125000005</v>
      </c>
      <c r="AX311" s="9"/>
      <c r="AY311" s="22">
        <v>1.41571</v>
      </c>
      <c r="AZ311" s="22">
        <v>209.006</v>
      </c>
      <c r="BA311" s="22">
        <v>-1.7486600000000001E-2</v>
      </c>
      <c r="BB311" s="22">
        <v>301</v>
      </c>
      <c r="BC311" s="22">
        <v>1.41418</v>
      </c>
      <c r="BD311">
        <f t="shared" si="58"/>
        <v>17.486600000000003</v>
      </c>
      <c r="BE311">
        <f t="shared" si="59"/>
        <v>24.755954486000004</v>
      </c>
    </row>
    <row r="312" spans="6:57">
      <c r="F312" s="9"/>
      <c r="G312" s="22">
        <v>0.22933999999999999</v>
      </c>
      <c r="H312" s="22">
        <v>37.338299999999997</v>
      </c>
      <c r="I312" s="22">
        <v>-1.8048100000000001E-2</v>
      </c>
      <c r="J312" s="22">
        <v>302</v>
      </c>
      <c r="K312" s="22">
        <v>0.22866800000000001</v>
      </c>
      <c r="L312">
        <f t="shared" si="48"/>
        <v>18.048100000000002</v>
      </c>
      <c r="M312">
        <f t="shared" si="49"/>
        <v>4.1391512539999997</v>
      </c>
      <c r="N312" s="9"/>
      <c r="O312" s="22">
        <v>1.42075</v>
      </c>
      <c r="P312" s="22">
        <v>71.635499999999993</v>
      </c>
      <c r="Q312" s="22">
        <v>-1.73157E-2</v>
      </c>
      <c r="R312" s="22">
        <v>302</v>
      </c>
      <c r="S312" s="22">
        <v>1.41998</v>
      </c>
      <c r="T312">
        <f t="shared" si="50"/>
        <v>17.3157</v>
      </c>
      <c r="U312">
        <f t="shared" si="51"/>
        <v>24.601280774999999</v>
      </c>
      <c r="X312" s="9"/>
      <c r="Y312" s="22">
        <v>0.22933999999999999</v>
      </c>
      <c r="Z312" s="22">
        <v>105.97</v>
      </c>
      <c r="AA312" s="22">
        <v>-1.80939E-2</v>
      </c>
      <c r="AB312" s="22">
        <v>302</v>
      </c>
      <c r="AC312" s="22">
        <v>0.22875999999999999</v>
      </c>
      <c r="AD312">
        <f t="shared" si="52"/>
        <v>18.093899999999998</v>
      </c>
      <c r="AE312">
        <f t="shared" si="53"/>
        <v>4.1496550259999996</v>
      </c>
      <c r="AF312" s="9"/>
      <c r="AG312" s="22">
        <v>1.42075</v>
      </c>
      <c r="AH312" s="22">
        <v>140.42099999999999</v>
      </c>
      <c r="AI312" s="22">
        <v>-1.7459100000000002E-2</v>
      </c>
      <c r="AJ312" s="22">
        <v>302</v>
      </c>
      <c r="AK312" s="22">
        <v>1.41998</v>
      </c>
      <c r="AL312">
        <f t="shared" si="54"/>
        <v>17.459100000000003</v>
      </c>
      <c r="AM312">
        <f t="shared" si="55"/>
        <v>24.805016325000004</v>
      </c>
      <c r="AP312" s="9"/>
      <c r="AQ312" s="22">
        <v>0.22933999999999999</v>
      </c>
      <c r="AR312" s="22">
        <v>174.63200000000001</v>
      </c>
      <c r="AS312" s="22">
        <v>-1.81458E-2</v>
      </c>
      <c r="AT312" s="22">
        <v>302</v>
      </c>
      <c r="AU312" s="22">
        <v>0.22866800000000001</v>
      </c>
      <c r="AV312">
        <f t="shared" si="56"/>
        <v>18.145800000000001</v>
      </c>
      <c r="AW312">
        <f t="shared" si="57"/>
        <v>4.1615577720000001</v>
      </c>
      <c r="AX312" s="9"/>
      <c r="AY312" s="22">
        <v>1.42075</v>
      </c>
      <c r="AZ312" s="22">
        <v>209.01599999999999</v>
      </c>
      <c r="BA312" s="22">
        <v>-1.74805E-2</v>
      </c>
      <c r="BB312" s="22">
        <v>302</v>
      </c>
      <c r="BC312" s="22">
        <v>1.42059</v>
      </c>
      <c r="BD312">
        <f t="shared" si="58"/>
        <v>17.480499999999999</v>
      </c>
      <c r="BE312">
        <f t="shared" si="59"/>
        <v>24.835420374999998</v>
      </c>
    </row>
    <row r="313" spans="6:57">
      <c r="F313" s="9"/>
      <c r="G313" s="22">
        <v>0.224304</v>
      </c>
      <c r="H313" s="22">
        <v>37.348399999999998</v>
      </c>
      <c r="I313" s="22">
        <v>-1.80511E-2</v>
      </c>
      <c r="J313" s="22">
        <v>303</v>
      </c>
      <c r="K313" s="22">
        <v>0.223663</v>
      </c>
      <c r="L313">
        <f t="shared" si="48"/>
        <v>18.051100000000002</v>
      </c>
      <c r="M313">
        <f t="shared" si="49"/>
        <v>4.0489339344000008</v>
      </c>
      <c r="N313" s="9"/>
      <c r="O313" s="22">
        <v>1.42578</v>
      </c>
      <c r="P313" s="22">
        <v>71.645499999999998</v>
      </c>
      <c r="Q313" s="22">
        <v>-1.7309600000000001E-2</v>
      </c>
      <c r="R313" s="22">
        <v>303</v>
      </c>
      <c r="S313" s="22">
        <v>1.4254800000000001</v>
      </c>
      <c r="T313">
        <f t="shared" si="50"/>
        <v>17.3096</v>
      </c>
      <c r="U313">
        <f t="shared" si="51"/>
        <v>24.679681488</v>
      </c>
      <c r="X313" s="9"/>
      <c r="Y313" s="22">
        <v>0.224304</v>
      </c>
      <c r="Z313" s="22">
        <v>105.98</v>
      </c>
      <c r="AA313" s="22">
        <v>-1.8096899999999999E-2</v>
      </c>
      <c r="AB313" s="22">
        <v>303</v>
      </c>
      <c r="AC313" s="22">
        <v>0.223633</v>
      </c>
      <c r="AD313">
        <f t="shared" si="52"/>
        <v>18.096899999999998</v>
      </c>
      <c r="AE313">
        <f t="shared" si="53"/>
        <v>4.0592070575999992</v>
      </c>
      <c r="AF313" s="9"/>
      <c r="AG313" s="22">
        <v>1.42578</v>
      </c>
      <c r="AH313" s="22">
        <v>140.43100000000001</v>
      </c>
      <c r="AI313" s="22">
        <v>-1.745E-2</v>
      </c>
      <c r="AJ313" s="22">
        <v>303</v>
      </c>
      <c r="AK313" s="22">
        <v>1.42456</v>
      </c>
      <c r="AL313">
        <f t="shared" si="54"/>
        <v>17.45</v>
      </c>
      <c r="AM313">
        <f t="shared" si="55"/>
        <v>24.879860999999998</v>
      </c>
      <c r="AP313" s="9"/>
      <c r="AQ313" s="22">
        <v>0.224304</v>
      </c>
      <c r="AR313" s="22">
        <v>174.642</v>
      </c>
      <c r="AS313" s="22">
        <v>-1.81488E-2</v>
      </c>
      <c r="AT313" s="22">
        <v>303</v>
      </c>
      <c r="AU313" s="22">
        <v>0.223602</v>
      </c>
      <c r="AV313">
        <f t="shared" si="56"/>
        <v>18.148800000000001</v>
      </c>
      <c r="AW313">
        <f t="shared" si="57"/>
        <v>4.0708484352000003</v>
      </c>
      <c r="AX313" s="9"/>
      <c r="AY313" s="22">
        <v>1.42578</v>
      </c>
      <c r="AZ313" s="22">
        <v>209.02600000000001</v>
      </c>
      <c r="BA313" s="22">
        <v>-1.7474400000000001E-2</v>
      </c>
      <c r="BB313" s="22">
        <v>303</v>
      </c>
      <c r="BC313" s="22">
        <v>1.42456</v>
      </c>
      <c r="BD313">
        <f t="shared" si="58"/>
        <v>17.474400000000003</v>
      </c>
      <c r="BE313">
        <f t="shared" si="59"/>
        <v>24.914650032000004</v>
      </c>
    </row>
    <row r="314" spans="6:57">
      <c r="F314" s="9"/>
      <c r="G314" s="22">
        <v>0.21926899999999999</v>
      </c>
      <c r="H314" s="22">
        <v>37.358400000000003</v>
      </c>
      <c r="I314" s="22">
        <v>-1.80511E-2</v>
      </c>
      <c r="J314" s="22">
        <v>304</v>
      </c>
      <c r="K314" s="22">
        <v>0.218719</v>
      </c>
      <c r="L314">
        <f t="shared" si="48"/>
        <v>18.051100000000002</v>
      </c>
      <c r="M314">
        <f t="shared" si="49"/>
        <v>3.9580466459000001</v>
      </c>
      <c r="N314" s="9"/>
      <c r="O314" s="22">
        <v>1.43082</v>
      </c>
      <c r="P314" s="22">
        <v>71.655600000000007</v>
      </c>
      <c r="Q314" s="22">
        <v>-1.7303499999999999E-2</v>
      </c>
      <c r="R314" s="22">
        <v>304</v>
      </c>
      <c r="S314" s="22">
        <v>1.43005</v>
      </c>
      <c r="T314">
        <f t="shared" si="50"/>
        <v>17.3035</v>
      </c>
      <c r="U314">
        <f t="shared" si="51"/>
        <v>24.758193869999999</v>
      </c>
      <c r="X314" s="9"/>
      <c r="Y314" s="22">
        <v>0.21926899999999999</v>
      </c>
      <c r="Z314" s="22">
        <v>105.99</v>
      </c>
      <c r="AA314" s="22">
        <v>-1.81061E-2</v>
      </c>
      <c r="AB314" s="22">
        <v>304</v>
      </c>
      <c r="AC314" s="22">
        <v>0.218781</v>
      </c>
      <c r="AD314">
        <f t="shared" si="52"/>
        <v>18.106100000000001</v>
      </c>
      <c r="AE314">
        <f t="shared" si="53"/>
        <v>3.9701064409</v>
      </c>
      <c r="AF314" s="9"/>
      <c r="AG314" s="22">
        <v>1.43082</v>
      </c>
      <c r="AH314" s="22">
        <v>140.441</v>
      </c>
      <c r="AI314" s="22">
        <v>-1.7443799999999999E-2</v>
      </c>
      <c r="AJ314" s="22">
        <v>304</v>
      </c>
      <c r="AK314" s="22">
        <v>1.43005</v>
      </c>
      <c r="AL314">
        <f t="shared" si="54"/>
        <v>17.4438</v>
      </c>
      <c r="AM314">
        <f t="shared" si="55"/>
        <v>24.958937916</v>
      </c>
      <c r="AP314" s="9"/>
      <c r="AQ314" s="22">
        <v>0.21926899999999999</v>
      </c>
      <c r="AR314" s="22">
        <v>174.65199999999999</v>
      </c>
      <c r="AS314" s="22">
        <v>-1.8154900000000002E-2</v>
      </c>
      <c r="AT314" s="22">
        <v>304</v>
      </c>
      <c r="AU314" s="22">
        <v>0.21868899999999999</v>
      </c>
      <c r="AV314">
        <f t="shared" si="56"/>
        <v>18.154900000000001</v>
      </c>
      <c r="AW314">
        <f t="shared" si="57"/>
        <v>3.9808067681000003</v>
      </c>
      <c r="AX314" s="9"/>
      <c r="AY314" s="22">
        <v>1.43082</v>
      </c>
      <c r="AZ314" s="22">
        <v>209.036</v>
      </c>
      <c r="BA314" s="22">
        <v>-1.7474400000000001E-2</v>
      </c>
      <c r="BB314" s="22">
        <v>304</v>
      </c>
      <c r="BC314" s="22">
        <v>1.43005</v>
      </c>
      <c r="BD314">
        <f t="shared" si="58"/>
        <v>17.474400000000003</v>
      </c>
      <c r="BE314">
        <f t="shared" si="59"/>
        <v>25.002721008000005</v>
      </c>
    </row>
    <row r="315" spans="6:57">
      <c r="F315" s="9"/>
      <c r="G315" s="22">
        <v>0.21423300000000001</v>
      </c>
      <c r="H315" s="22">
        <v>37.368499999999997</v>
      </c>
      <c r="I315" s="22">
        <v>-1.8057299999999998E-2</v>
      </c>
      <c r="J315" s="22">
        <v>305</v>
      </c>
      <c r="K315" s="22">
        <v>0.21362300000000001</v>
      </c>
      <c r="L315">
        <f t="shared" si="48"/>
        <v>18.057299999999998</v>
      </c>
      <c r="M315">
        <f t="shared" si="49"/>
        <v>3.8684695508999996</v>
      </c>
      <c r="N315" s="9"/>
      <c r="O315" s="22">
        <v>1.4358500000000001</v>
      </c>
      <c r="P315" s="22">
        <v>71.665700000000001</v>
      </c>
      <c r="Q315" s="22">
        <v>-1.7297400000000001E-2</v>
      </c>
      <c r="R315" s="22">
        <v>305</v>
      </c>
      <c r="S315" s="22">
        <v>1.4349400000000001</v>
      </c>
      <c r="T315">
        <f t="shared" si="50"/>
        <v>17.2974</v>
      </c>
      <c r="U315">
        <f t="shared" si="51"/>
        <v>24.836471790000001</v>
      </c>
      <c r="X315" s="9"/>
      <c r="Y315" s="22">
        <v>0.21423300000000001</v>
      </c>
      <c r="Z315" s="22">
        <v>106</v>
      </c>
      <c r="AA315" s="22">
        <v>-1.81061E-2</v>
      </c>
      <c r="AB315" s="22">
        <v>305</v>
      </c>
      <c r="AC315" s="22">
        <v>0.21346999999999999</v>
      </c>
      <c r="AD315">
        <f t="shared" si="52"/>
        <v>18.106100000000001</v>
      </c>
      <c r="AE315">
        <f t="shared" si="53"/>
        <v>3.8789241213000003</v>
      </c>
      <c r="AF315" s="9"/>
      <c r="AG315" s="22">
        <v>1.4358500000000001</v>
      </c>
      <c r="AH315" s="22">
        <v>140.45099999999999</v>
      </c>
      <c r="AI315" s="22">
        <v>-1.74377E-2</v>
      </c>
      <c r="AJ315" s="22">
        <v>305</v>
      </c>
      <c r="AK315" s="22">
        <v>1.4355500000000001</v>
      </c>
      <c r="AL315">
        <f t="shared" si="54"/>
        <v>17.4377</v>
      </c>
      <c r="AM315">
        <f t="shared" si="55"/>
        <v>25.037921545</v>
      </c>
      <c r="AP315" s="9"/>
      <c r="AQ315" s="22">
        <v>0.21423300000000001</v>
      </c>
      <c r="AR315" s="22">
        <v>174.66200000000001</v>
      </c>
      <c r="AS315" s="22">
        <v>-1.8154900000000002E-2</v>
      </c>
      <c r="AT315" s="22">
        <v>305</v>
      </c>
      <c r="AU315" s="22">
        <v>0.213898</v>
      </c>
      <c r="AV315">
        <f t="shared" si="56"/>
        <v>18.154900000000001</v>
      </c>
      <c r="AW315">
        <f t="shared" si="57"/>
        <v>3.8893786917000006</v>
      </c>
      <c r="AX315" s="9"/>
      <c r="AY315" s="22">
        <v>1.4358500000000001</v>
      </c>
      <c r="AZ315" s="22">
        <v>209.04599999999999</v>
      </c>
      <c r="BA315" s="22">
        <v>-1.74652E-2</v>
      </c>
      <c r="BB315" s="22">
        <v>305</v>
      </c>
      <c r="BC315" s="22">
        <v>1.4352400000000001</v>
      </c>
      <c r="BD315">
        <f t="shared" si="58"/>
        <v>17.465199999999999</v>
      </c>
      <c r="BE315">
        <f t="shared" si="59"/>
        <v>25.07740742</v>
      </c>
    </row>
    <row r="316" spans="6:57">
      <c r="F316" s="9"/>
      <c r="G316" s="22">
        <v>0.209198</v>
      </c>
      <c r="H316" s="22">
        <v>37.378599999999999</v>
      </c>
      <c r="I316" s="22">
        <v>-1.8060300000000001E-2</v>
      </c>
      <c r="J316" s="22">
        <v>306</v>
      </c>
      <c r="K316" s="22">
        <v>0.20886199999999999</v>
      </c>
      <c r="L316">
        <f t="shared" si="48"/>
        <v>18.060300000000002</v>
      </c>
      <c r="M316">
        <f t="shared" si="49"/>
        <v>3.7781786394000001</v>
      </c>
      <c r="N316" s="9"/>
      <c r="O316" s="22">
        <v>1.44089</v>
      </c>
      <c r="P316" s="22">
        <v>71.675700000000006</v>
      </c>
      <c r="Q316" s="22">
        <v>-1.7285200000000001E-2</v>
      </c>
      <c r="R316" s="22">
        <v>306</v>
      </c>
      <c r="S316" s="22">
        <v>1.4401200000000001</v>
      </c>
      <c r="T316">
        <f t="shared" si="50"/>
        <v>17.2852</v>
      </c>
      <c r="U316">
        <f t="shared" si="51"/>
        <v>24.906071827999998</v>
      </c>
      <c r="X316" s="9"/>
      <c r="Y316" s="22">
        <v>0.209198</v>
      </c>
      <c r="Z316" s="22">
        <v>106.01</v>
      </c>
      <c r="AA316" s="22">
        <v>-1.8115200000000001E-2</v>
      </c>
      <c r="AB316" s="22">
        <v>306</v>
      </c>
      <c r="AC316" s="22">
        <v>0.20840500000000001</v>
      </c>
      <c r="AD316">
        <f t="shared" si="52"/>
        <v>18.115200000000002</v>
      </c>
      <c r="AE316">
        <f t="shared" si="53"/>
        <v>3.7896636096000003</v>
      </c>
      <c r="AF316" s="9"/>
      <c r="AG316" s="22">
        <v>1.44089</v>
      </c>
      <c r="AH316" s="22">
        <v>140.46100000000001</v>
      </c>
      <c r="AI316" s="22">
        <v>-1.7431599999999998E-2</v>
      </c>
      <c r="AJ316" s="22">
        <v>306</v>
      </c>
      <c r="AK316" s="22">
        <v>1.4398200000000001</v>
      </c>
      <c r="AL316">
        <f t="shared" si="54"/>
        <v>17.4316</v>
      </c>
      <c r="AM316">
        <f t="shared" si="55"/>
        <v>25.117018123999998</v>
      </c>
      <c r="AP316" s="9"/>
      <c r="AQ316" s="22">
        <v>0.209198</v>
      </c>
      <c r="AR316" s="22">
        <v>174.672</v>
      </c>
      <c r="AS316" s="22">
        <v>-1.8158000000000001E-2</v>
      </c>
      <c r="AT316" s="22">
        <v>306</v>
      </c>
      <c r="AU316" s="22">
        <v>0.20877100000000001</v>
      </c>
      <c r="AV316">
        <f t="shared" si="56"/>
        <v>18.158000000000001</v>
      </c>
      <c r="AW316">
        <f t="shared" si="57"/>
        <v>3.7986172840000001</v>
      </c>
      <c r="AX316" s="9"/>
      <c r="AY316" s="22">
        <v>1.44089</v>
      </c>
      <c r="AZ316" s="22">
        <v>209.05600000000001</v>
      </c>
      <c r="BA316" s="22">
        <v>-1.7459100000000002E-2</v>
      </c>
      <c r="BB316" s="22">
        <v>306</v>
      </c>
      <c r="BC316" s="22">
        <v>1.4395100000000001</v>
      </c>
      <c r="BD316">
        <f t="shared" si="58"/>
        <v>17.459100000000003</v>
      </c>
      <c r="BE316">
        <f t="shared" si="59"/>
        <v>25.156642599000005</v>
      </c>
    </row>
    <row r="317" spans="6:57">
      <c r="F317" s="9"/>
      <c r="G317" s="22">
        <v>0.20416300000000001</v>
      </c>
      <c r="H317" s="22">
        <v>37.3887</v>
      </c>
      <c r="I317" s="22">
        <v>-1.80664E-2</v>
      </c>
      <c r="J317" s="22">
        <v>307</v>
      </c>
      <c r="K317" s="22">
        <v>0.20352200000000001</v>
      </c>
      <c r="L317">
        <f t="shared" si="48"/>
        <v>18.066400000000002</v>
      </c>
      <c r="M317">
        <f t="shared" si="49"/>
        <v>3.6884904232000006</v>
      </c>
      <c r="N317" s="9"/>
      <c r="O317" s="22">
        <v>1.4459200000000001</v>
      </c>
      <c r="P317" s="22">
        <v>71.6858</v>
      </c>
      <c r="Q317" s="22">
        <v>-1.7272900000000001E-2</v>
      </c>
      <c r="R317" s="22">
        <v>307</v>
      </c>
      <c r="S317" s="22">
        <v>1.4443999999999999</v>
      </c>
      <c r="T317">
        <f t="shared" si="50"/>
        <v>17.2729</v>
      </c>
      <c r="U317">
        <f t="shared" si="51"/>
        <v>24.975231568000002</v>
      </c>
      <c r="X317" s="9"/>
      <c r="Y317" s="22">
        <v>0.20416300000000001</v>
      </c>
      <c r="Z317" s="22">
        <v>106.02</v>
      </c>
      <c r="AA317" s="22">
        <v>-1.81183E-2</v>
      </c>
      <c r="AB317" s="22">
        <v>307</v>
      </c>
      <c r="AC317" s="22">
        <v>0.20364399999999999</v>
      </c>
      <c r="AD317">
        <f t="shared" si="52"/>
        <v>18.118300000000001</v>
      </c>
      <c r="AE317">
        <f t="shared" si="53"/>
        <v>3.6990864829000003</v>
      </c>
      <c r="AF317" s="9"/>
      <c r="AG317" s="22">
        <v>1.4459200000000001</v>
      </c>
      <c r="AH317" s="22">
        <v>140.471</v>
      </c>
      <c r="AI317" s="22">
        <v>-1.74255E-2</v>
      </c>
      <c r="AJ317" s="22">
        <v>307</v>
      </c>
      <c r="AK317" s="22">
        <v>1.4450099999999999</v>
      </c>
      <c r="AL317">
        <f t="shared" si="54"/>
        <v>17.4255</v>
      </c>
      <c r="AM317">
        <f t="shared" si="55"/>
        <v>25.195878960000002</v>
      </c>
      <c r="AP317" s="9"/>
      <c r="AQ317" s="22">
        <v>0.20416300000000001</v>
      </c>
      <c r="AR317" s="22">
        <v>174.68199999999999</v>
      </c>
      <c r="AS317" s="22">
        <v>-1.8158000000000001E-2</v>
      </c>
      <c r="AT317" s="22">
        <v>307</v>
      </c>
      <c r="AU317" s="22">
        <v>0.203735</v>
      </c>
      <c r="AV317">
        <f t="shared" si="56"/>
        <v>18.158000000000001</v>
      </c>
      <c r="AW317">
        <f t="shared" si="57"/>
        <v>3.7071917540000006</v>
      </c>
      <c r="AX317" s="9"/>
      <c r="AY317" s="22">
        <v>1.4459200000000001</v>
      </c>
      <c r="AZ317" s="22">
        <v>209.066</v>
      </c>
      <c r="BA317" s="22">
        <v>-1.7443799999999999E-2</v>
      </c>
      <c r="BB317" s="22">
        <v>307</v>
      </c>
      <c r="BC317" s="22">
        <v>1.4450099999999999</v>
      </c>
      <c r="BD317">
        <f t="shared" si="58"/>
        <v>17.4438</v>
      </c>
      <c r="BE317">
        <f t="shared" si="59"/>
        <v>25.222339296000001</v>
      </c>
    </row>
    <row r="318" spans="6:57">
      <c r="F318" s="9"/>
      <c r="G318" s="22">
        <v>0.199127</v>
      </c>
      <c r="H318" s="22">
        <v>37.398699999999998</v>
      </c>
      <c r="I318" s="22">
        <v>-1.8069499999999999E-2</v>
      </c>
      <c r="J318" s="22">
        <v>308</v>
      </c>
      <c r="K318" s="22">
        <v>0.19866900000000001</v>
      </c>
      <c r="L318">
        <f t="shared" si="48"/>
        <v>18.069499999999998</v>
      </c>
      <c r="M318">
        <f t="shared" si="49"/>
        <v>3.5981253264999995</v>
      </c>
      <c r="N318" s="9"/>
      <c r="O318" s="22">
        <v>1.45096</v>
      </c>
      <c r="P318" s="22">
        <v>71.695899999999995</v>
      </c>
      <c r="Q318" s="22">
        <v>-1.7266799999999999E-2</v>
      </c>
      <c r="R318" s="22">
        <v>308</v>
      </c>
      <c r="S318" s="22">
        <v>1.4504999999999999</v>
      </c>
      <c r="T318">
        <f t="shared" si="50"/>
        <v>17.2668</v>
      </c>
      <c r="U318">
        <f t="shared" si="51"/>
        <v>25.053436128000001</v>
      </c>
      <c r="X318" s="9"/>
      <c r="Y318" s="22">
        <v>0.199127</v>
      </c>
      <c r="Z318" s="22">
        <v>106.03</v>
      </c>
      <c r="AA318" s="22">
        <v>-1.81183E-2</v>
      </c>
      <c r="AB318" s="22">
        <v>308</v>
      </c>
      <c r="AC318" s="22">
        <v>0.19839499999999999</v>
      </c>
      <c r="AD318">
        <f t="shared" si="52"/>
        <v>18.118300000000001</v>
      </c>
      <c r="AE318">
        <f t="shared" si="53"/>
        <v>3.6078427241000002</v>
      </c>
      <c r="AF318" s="9"/>
      <c r="AG318" s="22">
        <v>1.45096</v>
      </c>
      <c r="AH318" s="22">
        <v>140.48099999999999</v>
      </c>
      <c r="AI318" s="22">
        <v>-1.74133E-2</v>
      </c>
      <c r="AJ318" s="22">
        <v>308</v>
      </c>
      <c r="AK318" s="22">
        <v>1.4504999999999999</v>
      </c>
      <c r="AL318">
        <f t="shared" si="54"/>
        <v>17.4133</v>
      </c>
      <c r="AM318">
        <f t="shared" si="55"/>
        <v>25.266001767999999</v>
      </c>
      <c r="AP318" s="9"/>
      <c r="AQ318" s="22">
        <v>0.199127</v>
      </c>
      <c r="AR318" s="22">
        <v>174.69200000000001</v>
      </c>
      <c r="AS318" s="22">
        <v>-1.8161E-2</v>
      </c>
      <c r="AT318" s="22">
        <v>308</v>
      </c>
      <c r="AU318" s="22">
        <v>0.198517</v>
      </c>
      <c r="AV318">
        <f t="shared" si="56"/>
        <v>18.161000000000001</v>
      </c>
      <c r="AW318">
        <f t="shared" si="57"/>
        <v>3.616345447</v>
      </c>
      <c r="AX318" s="9"/>
      <c r="AY318" s="22">
        <v>1.45096</v>
      </c>
      <c r="AZ318" s="22">
        <v>209.07599999999999</v>
      </c>
      <c r="BA318" s="22">
        <v>-1.7431599999999998E-2</v>
      </c>
      <c r="BB318" s="22">
        <v>308</v>
      </c>
      <c r="BC318" s="22">
        <v>1.4504999999999999</v>
      </c>
      <c r="BD318">
        <f t="shared" si="58"/>
        <v>17.4316</v>
      </c>
      <c r="BE318">
        <f t="shared" si="59"/>
        <v>25.292554335999998</v>
      </c>
    </row>
    <row r="319" spans="6:57">
      <c r="F319" s="9"/>
      <c r="G319" s="22">
        <v>0.19409199999999999</v>
      </c>
      <c r="H319" s="22">
        <v>37.408799999999999</v>
      </c>
      <c r="I319" s="22">
        <v>-1.8072499999999998E-2</v>
      </c>
      <c r="J319" s="22">
        <v>309</v>
      </c>
      <c r="K319" s="22">
        <v>0.19351199999999999</v>
      </c>
      <c r="L319">
        <f t="shared" si="48"/>
        <v>18.072499999999998</v>
      </c>
      <c r="M319">
        <f t="shared" si="49"/>
        <v>3.5077276699999995</v>
      </c>
      <c r="N319" s="9"/>
      <c r="O319" s="22">
        <v>1.4559899999999999</v>
      </c>
      <c r="P319" s="22">
        <v>71.706000000000003</v>
      </c>
      <c r="Q319" s="22">
        <v>-1.7257700000000001E-2</v>
      </c>
      <c r="R319" s="22">
        <v>309</v>
      </c>
      <c r="S319" s="22">
        <v>1.4553799999999999</v>
      </c>
      <c r="T319">
        <f t="shared" si="50"/>
        <v>17.2577</v>
      </c>
      <c r="U319">
        <f t="shared" si="51"/>
        <v>25.127038622999997</v>
      </c>
      <c r="X319" s="9"/>
      <c r="Y319" s="22">
        <v>0.19409199999999999</v>
      </c>
      <c r="Z319" s="22">
        <v>106.04</v>
      </c>
      <c r="AA319" s="22">
        <v>-1.81213E-2</v>
      </c>
      <c r="AB319" s="22">
        <v>309</v>
      </c>
      <c r="AC319" s="22">
        <v>0.19351199999999999</v>
      </c>
      <c r="AD319">
        <f t="shared" si="52"/>
        <v>18.121300000000002</v>
      </c>
      <c r="AE319">
        <f t="shared" si="53"/>
        <v>3.5171993596000002</v>
      </c>
      <c r="AF319" s="9"/>
      <c r="AG319" s="22">
        <v>1.4559899999999999</v>
      </c>
      <c r="AH319" s="22">
        <v>140.49100000000001</v>
      </c>
      <c r="AI319" s="22">
        <v>-1.7401099999999999E-2</v>
      </c>
      <c r="AJ319" s="22">
        <v>309</v>
      </c>
      <c r="AK319" s="22">
        <v>1.4550799999999999</v>
      </c>
      <c r="AL319">
        <f t="shared" si="54"/>
        <v>17.4011</v>
      </c>
      <c r="AM319">
        <f t="shared" si="55"/>
        <v>25.335827588999997</v>
      </c>
      <c r="AP319" s="9"/>
      <c r="AQ319" s="22">
        <v>0.19409199999999999</v>
      </c>
      <c r="AR319" s="22">
        <v>174.702</v>
      </c>
      <c r="AS319" s="22">
        <v>-1.8161E-2</v>
      </c>
      <c r="AT319" s="22">
        <v>309</v>
      </c>
      <c r="AU319" s="22">
        <v>0.193573</v>
      </c>
      <c r="AV319">
        <f t="shared" si="56"/>
        <v>18.161000000000001</v>
      </c>
      <c r="AW319">
        <f t="shared" si="57"/>
        <v>3.5249048119999999</v>
      </c>
      <c r="AX319" s="9"/>
      <c r="AY319" s="22">
        <v>1.4559899999999999</v>
      </c>
      <c r="AZ319" s="22">
        <v>209.08699999999999</v>
      </c>
      <c r="BA319" s="22">
        <v>-1.7419400000000002E-2</v>
      </c>
      <c r="BB319" s="22">
        <v>309</v>
      </c>
      <c r="BC319" s="22">
        <v>1.4556899999999999</v>
      </c>
      <c r="BD319">
        <f t="shared" si="58"/>
        <v>17.419400000000003</v>
      </c>
      <c r="BE319">
        <f t="shared" si="59"/>
        <v>25.362472206000003</v>
      </c>
    </row>
    <row r="320" spans="6:57">
      <c r="F320" s="9"/>
      <c r="G320" s="22">
        <v>0.189056</v>
      </c>
      <c r="H320" s="22">
        <v>37.418900000000001</v>
      </c>
      <c r="I320" s="22">
        <v>-1.8081699999999999E-2</v>
      </c>
      <c r="J320" s="22">
        <v>310</v>
      </c>
      <c r="K320" s="22">
        <v>0.18832399999999999</v>
      </c>
      <c r="L320">
        <f t="shared" si="48"/>
        <v>18.081699999999998</v>
      </c>
      <c r="M320">
        <f t="shared" si="49"/>
        <v>3.4184538751999995</v>
      </c>
      <c r="N320" s="9"/>
      <c r="O320" s="22">
        <v>1.4610300000000001</v>
      </c>
      <c r="P320" s="22">
        <v>71.715999999999994</v>
      </c>
      <c r="Q320" s="22">
        <v>-1.7242400000000001E-2</v>
      </c>
      <c r="R320" s="22">
        <v>310</v>
      </c>
      <c r="S320" s="22">
        <v>1.46027</v>
      </c>
      <c r="T320">
        <f t="shared" si="50"/>
        <v>17.2424</v>
      </c>
      <c r="U320">
        <f t="shared" si="51"/>
        <v>25.191663672000001</v>
      </c>
      <c r="X320" s="9"/>
      <c r="Y320" s="22">
        <v>0.189056</v>
      </c>
      <c r="Z320" s="22">
        <v>106.05</v>
      </c>
      <c r="AA320" s="22">
        <v>-1.81183E-2</v>
      </c>
      <c r="AB320" s="22">
        <v>310</v>
      </c>
      <c r="AC320" s="22">
        <v>0.188385</v>
      </c>
      <c r="AD320">
        <f t="shared" si="52"/>
        <v>18.118300000000001</v>
      </c>
      <c r="AE320">
        <f t="shared" si="53"/>
        <v>3.4253733248000002</v>
      </c>
      <c r="AF320" s="9"/>
      <c r="AG320" s="22">
        <v>1.4610300000000001</v>
      </c>
      <c r="AH320" s="22">
        <v>140.501</v>
      </c>
      <c r="AI320" s="22">
        <v>-1.7388899999999999E-2</v>
      </c>
      <c r="AJ320" s="22">
        <v>310</v>
      </c>
      <c r="AK320" s="22">
        <v>1.45966</v>
      </c>
      <c r="AL320">
        <f t="shared" si="54"/>
        <v>17.3889</v>
      </c>
      <c r="AM320">
        <f t="shared" si="55"/>
        <v>25.405704567000001</v>
      </c>
      <c r="AP320" s="9"/>
      <c r="AQ320" s="22">
        <v>0.189056</v>
      </c>
      <c r="AR320" s="22">
        <v>174.71199999999999</v>
      </c>
      <c r="AS320" s="22">
        <v>-1.8167099999999999E-2</v>
      </c>
      <c r="AT320" s="22">
        <v>310</v>
      </c>
      <c r="AU320" s="22">
        <v>0.188385</v>
      </c>
      <c r="AV320">
        <f t="shared" si="56"/>
        <v>18.167099999999998</v>
      </c>
      <c r="AW320">
        <f t="shared" si="57"/>
        <v>3.4345992575999995</v>
      </c>
      <c r="AX320" s="9"/>
      <c r="AY320" s="22">
        <v>1.4610300000000001</v>
      </c>
      <c r="AZ320" s="22">
        <v>209.09700000000001</v>
      </c>
      <c r="BA320" s="22">
        <v>-1.74103E-2</v>
      </c>
      <c r="BB320" s="22">
        <v>310</v>
      </c>
      <c r="BC320" s="22">
        <v>1.46027</v>
      </c>
      <c r="BD320">
        <f t="shared" si="58"/>
        <v>17.410299999999999</v>
      </c>
      <c r="BE320">
        <f t="shared" si="59"/>
        <v>25.436970608999999</v>
      </c>
    </row>
    <row r="321" spans="6:57">
      <c r="F321" s="9"/>
      <c r="G321" s="22">
        <v>0.18402099999999999</v>
      </c>
      <c r="H321" s="22">
        <v>37.428899999999999</v>
      </c>
      <c r="I321" s="22">
        <v>-1.8075600000000001E-2</v>
      </c>
      <c r="J321" s="22">
        <v>311</v>
      </c>
      <c r="K321" s="22">
        <v>0.18335000000000001</v>
      </c>
      <c r="L321">
        <f t="shared" si="48"/>
        <v>18.075600000000001</v>
      </c>
      <c r="M321">
        <f t="shared" si="49"/>
        <v>3.3262899876000001</v>
      </c>
      <c r="N321" s="9"/>
      <c r="O321" s="22">
        <v>1.4660599999999999</v>
      </c>
      <c r="P321" s="22">
        <v>71.726100000000002</v>
      </c>
      <c r="Q321" s="22">
        <v>-1.7227200000000002E-2</v>
      </c>
      <c r="R321" s="22">
        <v>311</v>
      </c>
      <c r="S321" s="22">
        <v>1.4654499999999999</v>
      </c>
      <c r="T321">
        <f t="shared" si="50"/>
        <v>17.2272</v>
      </c>
      <c r="U321">
        <f t="shared" si="51"/>
        <v>25.256108831999999</v>
      </c>
      <c r="X321" s="9"/>
      <c r="Y321" s="22">
        <v>0.18402099999999999</v>
      </c>
      <c r="Z321" s="22">
        <v>106.06</v>
      </c>
      <c r="AA321" s="22">
        <v>-1.8124399999999999E-2</v>
      </c>
      <c r="AB321" s="22">
        <v>311</v>
      </c>
      <c r="AC321" s="22">
        <v>0.183533</v>
      </c>
      <c r="AD321">
        <f t="shared" si="52"/>
        <v>18.124399999999998</v>
      </c>
      <c r="AE321">
        <f t="shared" si="53"/>
        <v>3.3352702123999993</v>
      </c>
      <c r="AF321" s="9"/>
      <c r="AG321" s="22">
        <v>1.4660599999999999</v>
      </c>
      <c r="AH321" s="22">
        <v>140.511</v>
      </c>
      <c r="AI321" s="22">
        <v>-1.7379800000000001E-2</v>
      </c>
      <c r="AJ321" s="22">
        <v>311</v>
      </c>
      <c r="AK321" s="22">
        <v>1.46515</v>
      </c>
      <c r="AL321">
        <f t="shared" si="54"/>
        <v>17.379799999999999</v>
      </c>
      <c r="AM321">
        <f t="shared" si="55"/>
        <v>25.479829587999998</v>
      </c>
      <c r="AP321" s="9"/>
      <c r="AQ321" s="22">
        <v>0.18402099999999999</v>
      </c>
      <c r="AR321" s="22">
        <v>174.72300000000001</v>
      </c>
      <c r="AS321" s="22">
        <v>-1.81732E-2</v>
      </c>
      <c r="AT321" s="22">
        <v>311</v>
      </c>
      <c r="AU321" s="22">
        <v>0.18328900000000001</v>
      </c>
      <c r="AV321">
        <f t="shared" si="56"/>
        <v>18.173200000000001</v>
      </c>
      <c r="AW321">
        <f t="shared" si="57"/>
        <v>3.3442504371999999</v>
      </c>
      <c r="AX321" s="9"/>
      <c r="AY321" s="22">
        <v>1.4660599999999999</v>
      </c>
      <c r="AZ321" s="22">
        <v>209.107</v>
      </c>
      <c r="BA321" s="22">
        <v>-1.7392000000000001E-2</v>
      </c>
      <c r="BB321" s="22">
        <v>311</v>
      </c>
      <c r="BC321" s="22">
        <v>1.46515</v>
      </c>
      <c r="BD321">
        <f t="shared" si="58"/>
        <v>17.391999999999999</v>
      </c>
      <c r="BE321">
        <f t="shared" si="59"/>
        <v>25.497715519999996</v>
      </c>
    </row>
    <row r="322" spans="6:57">
      <c r="F322" s="9"/>
      <c r="G322" s="22">
        <v>0.17898600000000001</v>
      </c>
      <c r="H322" s="22">
        <v>37.439</v>
      </c>
      <c r="I322" s="22">
        <v>-1.80786E-2</v>
      </c>
      <c r="J322" s="22">
        <v>312</v>
      </c>
      <c r="K322" s="22">
        <v>0.178589</v>
      </c>
      <c r="L322">
        <f t="shared" si="48"/>
        <v>18.078600000000002</v>
      </c>
      <c r="M322">
        <f t="shared" si="49"/>
        <v>3.2358162996000006</v>
      </c>
      <c r="N322" s="9"/>
      <c r="O322" s="22">
        <v>1.4711000000000001</v>
      </c>
      <c r="P322" s="22">
        <v>71.736199999999997</v>
      </c>
      <c r="Q322" s="22">
        <v>-1.7208899999999999E-2</v>
      </c>
      <c r="R322" s="22">
        <v>312</v>
      </c>
      <c r="S322" s="22">
        <v>1.4706399999999999</v>
      </c>
      <c r="T322">
        <f t="shared" si="50"/>
        <v>17.2089</v>
      </c>
      <c r="U322">
        <f t="shared" si="51"/>
        <v>25.316012790000002</v>
      </c>
      <c r="X322" s="9"/>
      <c r="Y322" s="22">
        <v>0.17898600000000001</v>
      </c>
      <c r="Z322" s="22">
        <v>106.07</v>
      </c>
      <c r="AA322" s="22">
        <v>-1.8127399999999998E-2</v>
      </c>
      <c r="AB322" s="22">
        <v>312</v>
      </c>
      <c r="AC322" s="22">
        <v>0.17837500000000001</v>
      </c>
      <c r="AD322">
        <f t="shared" si="52"/>
        <v>18.127399999999998</v>
      </c>
      <c r="AE322">
        <f t="shared" si="53"/>
        <v>3.2445508163999999</v>
      </c>
      <c r="AF322" s="9"/>
      <c r="AG322" s="22">
        <v>1.4711000000000001</v>
      </c>
      <c r="AH322" s="22">
        <v>140.52099999999999</v>
      </c>
      <c r="AI322" s="22">
        <v>-1.73706E-2</v>
      </c>
      <c r="AJ322" s="22">
        <v>312</v>
      </c>
      <c r="AK322" s="22">
        <v>1.4706399999999999</v>
      </c>
      <c r="AL322">
        <f t="shared" si="54"/>
        <v>17.3706</v>
      </c>
      <c r="AM322">
        <f t="shared" si="55"/>
        <v>25.553889659999999</v>
      </c>
      <c r="AP322" s="9"/>
      <c r="AQ322" s="22">
        <v>0.17898600000000001</v>
      </c>
      <c r="AR322" s="22">
        <v>174.733</v>
      </c>
      <c r="AS322" s="22">
        <v>-1.8176299999999999E-2</v>
      </c>
      <c r="AT322" s="22">
        <v>312</v>
      </c>
      <c r="AU322" s="22">
        <v>0.17837500000000001</v>
      </c>
      <c r="AV322">
        <f t="shared" si="56"/>
        <v>18.176299999999998</v>
      </c>
      <c r="AW322">
        <f t="shared" si="57"/>
        <v>3.2533032317999999</v>
      </c>
      <c r="AX322" s="9"/>
      <c r="AY322" s="22">
        <v>1.4711000000000001</v>
      </c>
      <c r="AZ322" s="22">
        <v>209.11699999999999</v>
      </c>
      <c r="BA322" s="22">
        <v>-1.73828E-2</v>
      </c>
      <c r="BB322" s="22">
        <v>312</v>
      </c>
      <c r="BC322" s="22">
        <v>1.4706399999999999</v>
      </c>
      <c r="BD322">
        <f t="shared" si="58"/>
        <v>17.3828</v>
      </c>
      <c r="BE322">
        <f t="shared" si="59"/>
        <v>25.571837080000002</v>
      </c>
    </row>
    <row r="323" spans="6:57">
      <c r="F323" s="9"/>
      <c r="G323" s="22">
        <v>0.17394999999999999</v>
      </c>
      <c r="H323" s="22">
        <v>37.449100000000001</v>
      </c>
      <c r="I323" s="22">
        <v>-1.8081699999999999E-2</v>
      </c>
      <c r="J323" s="22">
        <v>313</v>
      </c>
      <c r="K323" s="22">
        <v>0.17333999999999999</v>
      </c>
      <c r="L323">
        <f t="shared" si="48"/>
        <v>18.081699999999998</v>
      </c>
      <c r="M323">
        <f t="shared" si="49"/>
        <v>3.1453117149999996</v>
      </c>
      <c r="N323" s="9"/>
      <c r="O323" s="22">
        <v>1.47614</v>
      </c>
      <c r="P323" s="22">
        <v>71.746200000000002</v>
      </c>
      <c r="Q323" s="22">
        <v>-1.71906E-2</v>
      </c>
      <c r="R323" s="22">
        <v>313</v>
      </c>
      <c r="S323" s="22">
        <v>1.47614</v>
      </c>
      <c r="T323">
        <f t="shared" si="50"/>
        <v>17.1906</v>
      </c>
      <c r="U323">
        <f t="shared" si="51"/>
        <v>25.375732284000001</v>
      </c>
      <c r="X323" s="9"/>
      <c r="Y323" s="22">
        <v>0.17394999999999999</v>
      </c>
      <c r="Z323" s="22">
        <v>106.08</v>
      </c>
      <c r="AA323" s="22">
        <v>-1.8136599999999999E-2</v>
      </c>
      <c r="AB323" s="22">
        <v>313</v>
      </c>
      <c r="AC323" s="22">
        <v>0.17330899999999999</v>
      </c>
      <c r="AD323">
        <f t="shared" si="52"/>
        <v>18.136599999999998</v>
      </c>
      <c r="AE323">
        <f t="shared" si="53"/>
        <v>3.1548615699999996</v>
      </c>
      <c r="AF323" s="9"/>
      <c r="AG323" s="22">
        <v>1.47614</v>
      </c>
      <c r="AH323" s="22">
        <v>140.53200000000001</v>
      </c>
      <c r="AI323" s="22">
        <v>-1.7355300000000001E-2</v>
      </c>
      <c r="AJ323" s="22">
        <v>313</v>
      </c>
      <c r="AK323" s="22">
        <v>1.47583</v>
      </c>
      <c r="AL323">
        <f t="shared" si="54"/>
        <v>17.3553</v>
      </c>
      <c r="AM323">
        <f t="shared" si="55"/>
        <v>25.618852541999999</v>
      </c>
      <c r="AP323" s="9"/>
      <c r="AQ323" s="22">
        <v>0.17394999999999999</v>
      </c>
      <c r="AR323" s="22">
        <v>174.74299999999999</v>
      </c>
      <c r="AS323" s="22">
        <v>-1.8182400000000001E-2</v>
      </c>
      <c r="AT323" s="22">
        <v>313</v>
      </c>
      <c r="AU323" s="22">
        <v>0.17318700000000001</v>
      </c>
      <c r="AV323">
        <f t="shared" si="56"/>
        <v>18.182400000000001</v>
      </c>
      <c r="AW323">
        <f t="shared" si="57"/>
        <v>3.1628284799999999</v>
      </c>
      <c r="AX323" s="9"/>
      <c r="AY323" s="22">
        <v>1.47614</v>
      </c>
      <c r="AZ323" s="22">
        <v>209.12700000000001</v>
      </c>
      <c r="BA323" s="22">
        <v>-1.7376699999999998E-2</v>
      </c>
      <c r="BB323" s="22">
        <v>313</v>
      </c>
      <c r="BC323" s="22">
        <v>1.47522</v>
      </c>
      <c r="BD323">
        <f t="shared" si="58"/>
        <v>17.3767</v>
      </c>
      <c r="BE323">
        <f t="shared" si="59"/>
        <v>25.650441938</v>
      </c>
    </row>
    <row r="324" spans="6:57">
      <c r="F324" s="9"/>
      <c r="G324" s="22">
        <v>0.16891500000000001</v>
      </c>
      <c r="H324" s="22">
        <v>37.459200000000003</v>
      </c>
      <c r="I324" s="22">
        <v>-1.8081699999999999E-2</v>
      </c>
      <c r="J324" s="22">
        <v>314</v>
      </c>
      <c r="K324" s="22">
        <v>0.16842699999999999</v>
      </c>
      <c r="L324">
        <f t="shared" si="48"/>
        <v>18.081699999999998</v>
      </c>
      <c r="M324">
        <f t="shared" si="49"/>
        <v>3.0542703554999999</v>
      </c>
      <c r="N324" s="9"/>
      <c r="O324" s="22">
        <v>1.4811700000000001</v>
      </c>
      <c r="P324" s="22">
        <v>71.756299999999996</v>
      </c>
      <c r="Q324" s="22">
        <v>-1.7172199999999999E-2</v>
      </c>
      <c r="R324" s="22">
        <v>314</v>
      </c>
      <c r="S324" s="22">
        <v>1.4801</v>
      </c>
      <c r="T324">
        <f t="shared" si="50"/>
        <v>17.1722</v>
      </c>
      <c r="U324">
        <f t="shared" si="51"/>
        <v>25.434947474000001</v>
      </c>
      <c r="X324" s="9"/>
      <c r="Y324" s="22">
        <v>0.16891500000000001</v>
      </c>
      <c r="Z324" s="22">
        <v>106.09</v>
      </c>
      <c r="AA324" s="22">
        <v>-1.8151899999999999E-2</v>
      </c>
      <c r="AB324" s="22">
        <v>314</v>
      </c>
      <c r="AC324" s="22">
        <v>0.16833500000000001</v>
      </c>
      <c r="AD324">
        <f t="shared" si="52"/>
        <v>18.151899999999998</v>
      </c>
      <c r="AE324">
        <f t="shared" si="53"/>
        <v>3.0661281884999996</v>
      </c>
      <c r="AF324" s="9"/>
      <c r="AG324" s="22">
        <v>1.4811700000000001</v>
      </c>
      <c r="AH324" s="22">
        <v>140.542</v>
      </c>
      <c r="AI324" s="22">
        <v>-1.7337000000000002E-2</v>
      </c>
      <c r="AJ324" s="22">
        <v>314</v>
      </c>
      <c r="AK324" s="22">
        <v>1.48102</v>
      </c>
      <c r="AL324">
        <f t="shared" si="54"/>
        <v>17.337000000000003</v>
      </c>
      <c r="AM324">
        <f t="shared" si="55"/>
        <v>25.679044290000007</v>
      </c>
      <c r="AP324" s="9"/>
      <c r="AQ324" s="22">
        <v>0.16891500000000001</v>
      </c>
      <c r="AR324" s="22">
        <v>174.75299999999999</v>
      </c>
      <c r="AS324" s="22">
        <v>-1.8185400000000001E-2</v>
      </c>
      <c r="AT324" s="22">
        <v>314</v>
      </c>
      <c r="AU324" s="22">
        <v>0.16864000000000001</v>
      </c>
      <c r="AV324">
        <f t="shared" si="56"/>
        <v>18.185400000000001</v>
      </c>
      <c r="AW324">
        <f t="shared" si="57"/>
        <v>3.0717868410000002</v>
      </c>
      <c r="AX324" s="9"/>
      <c r="AY324" s="22">
        <v>1.4811700000000001</v>
      </c>
      <c r="AZ324" s="22">
        <v>209.137</v>
      </c>
      <c r="BA324" s="22">
        <v>-1.7352300000000001E-2</v>
      </c>
      <c r="BB324" s="22">
        <v>314</v>
      </c>
      <c r="BC324" s="22">
        <v>1.48102</v>
      </c>
      <c r="BD324">
        <f t="shared" si="58"/>
        <v>17.3523</v>
      </c>
      <c r="BE324">
        <f t="shared" si="59"/>
        <v>25.701706191</v>
      </c>
    </row>
    <row r="325" spans="6:57">
      <c r="F325" s="9"/>
      <c r="G325" s="22">
        <v>0.163879</v>
      </c>
      <c r="H325" s="22">
        <v>37.469200000000001</v>
      </c>
      <c r="I325" s="22">
        <v>-1.8096899999999999E-2</v>
      </c>
      <c r="J325" s="22">
        <v>315</v>
      </c>
      <c r="K325" s="22">
        <v>0.16336100000000001</v>
      </c>
      <c r="L325">
        <f t="shared" si="48"/>
        <v>18.096899999999998</v>
      </c>
      <c r="M325">
        <f t="shared" si="49"/>
        <v>2.9657018750999997</v>
      </c>
      <c r="N325" s="9"/>
      <c r="O325" s="22">
        <v>1.48621</v>
      </c>
      <c r="P325" s="22">
        <v>71.766400000000004</v>
      </c>
      <c r="Q325" s="22">
        <v>-1.71509E-2</v>
      </c>
      <c r="R325" s="22">
        <v>315</v>
      </c>
      <c r="S325" s="22">
        <v>1.48529</v>
      </c>
      <c r="T325">
        <f t="shared" si="50"/>
        <v>17.1509</v>
      </c>
      <c r="U325">
        <f t="shared" si="51"/>
        <v>25.489839089</v>
      </c>
      <c r="X325" s="9"/>
      <c r="Y325" s="22">
        <v>0.163879</v>
      </c>
      <c r="Z325" s="22">
        <v>106.101</v>
      </c>
      <c r="AA325" s="22">
        <v>-1.8142700000000001E-2</v>
      </c>
      <c r="AB325" s="22">
        <v>315</v>
      </c>
      <c r="AC325" s="22">
        <v>0.16336100000000001</v>
      </c>
      <c r="AD325">
        <f t="shared" si="52"/>
        <v>18.142700000000001</v>
      </c>
      <c r="AE325">
        <f t="shared" si="53"/>
        <v>2.9732075333000001</v>
      </c>
      <c r="AF325" s="9"/>
      <c r="AG325" s="22">
        <v>1.48621</v>
      </c>
      <c r="AH325" s="22">
        <v>140.55199999999999</v>
      </c>
      <c r="AI325" s="22">
        <v>-1.73157E-2</v>
      </c>
      <c r="AJ325" s="22">
        <v>315</v>
      </c>
      <c r="AK325" s="22">
        <v>1.4856</v>
      </c>
      <c r="AL325">
        <f t="shared" si="54"/>
        <v>17.3157</v>
      </c>
      <c r="AM325">
        <f t="shared" si="55"/>
        <v>25.734766496999999</v>
      </c>
      <c r="AP325" s="9"/>
      <c r="AQ325" s="22">
        <v>0.163879</v>
      </c>
      <c r="AR325" s="22">
        <v>174.76300000000001</v>
      </c>
      <c r="AS325" s="22">
        <v>-1.81885E-2</v>
      </c>
      <c r="AT325" s="22">
        <v>315</v>
      </c>
      <c r="AU325" s="22">
        <v>0.163269</v>
      </c>
      <c r="AV325">
        <f t="shared" si="56"/>
        <v>18.188500000000001</v>
      </c>
      <c r="AW325">
        <f t="shared" si="57"/>
        <v>2.9807131915</v>
      </c>
      <c r="AX325" s="9"/>
      <c r="AY325" s="22">
        <v>1.48621</v>
      </c>
      <c r="AZ325" s="22">
        <v>209.14699999999999</v>
      </c>
      <c r="BA325" s="22">
        <v>-1.7333999999999999E-2</v>
      </c>
      <c r="BB325" s="22">
        <v>315</v>
      </c>
      <c r="BC325" s="22">
        <v>1.4859</v>
      </c>
      <c r="BD325">
        <f t="shared" si="58"/>
        <v>17.334</v>
      </c>
      <c r="BE325">
        <f t="shared" si="59"/>
        <v>25.76196414</v>
      </c>
    </row>
    <row r="326" spans="6:57">
      <c r="F326" s="9"/>
      <c r="G326" s="22">
        <v>0.15884400000000001</v>
      </c>
      <c r="H326" s="22">
        <v>37.479300000000002</v>
      </c>
      <c r="I326" s="22">
        <v>-1.8100000000000002E-2</v>
      </c>
      <c r="J326" s="22">
        <v>316</v>
      </c>
      <c r="K326" s="22">
        <v>0.158142</v>
      </c>
      <c r="L326">
        <f t="shared" si="48"/>
        <v>18.100000000000001</v>
      </c>
      <c r="M326">
        <f t="shared" si="49"/>
        <v>2.8750764000000006</v>
      </c>
      <c r="N326" s="9"/>
      <c r="O326" s="22">
        <v>1.4912399999999999</v>
      </c>
      <c r="P326" s="22">
        <v>71.776499999999999</v>
      </c>
      <c r="Q326" s="22">
        <v>-1.7126499999999999E-2</v>
      </c>
      <c r="R326" s="22">
        <v>316</v>
      </c>
      <c r="S326" s="22">
        <v>1.49078</v>
      </c>
      <c r="T326">
        <f t="shared" si="50"/>
        <v>17.1265</v>
      </c>
      <c r="U326">
        <f t="shared" si="51"/>
        <v>25.539721859999997</v>
      </c>
      <c r="X326" s="9"/>
      <c r="Y326" s="22">
        <v>0.15884400000000001</v>
      </c>
      <c r="Z326" s="22">
        <v>106.111</v>
      </c>
      <c r="AA326" s="22">
        <v>-1.81458E-2</v>
      </c>
      <c r="AB326" s="22">
        <v>316</v>
      </c>
      <c r="AC326" s="22">
        <v>0.158356</v>
      </c>
      <c r="AD326">
        <f t="shared" si="52"/>
        <v>18.145800000000001</v>
      </c>
      <c r="AE326">
        <f t="shared" si="53"/>
        <v>2.8823514552000002</v>
      </c>
      <c r="AF326" s="9"/>
      <c r="AG326" s="22">
        <v>1.4912399999999999</v>
      </c>
      <c r="AH326" s="22">
        <v>140.56200000000001</v>
      </c>
      <c r="AI326" s="22">
        <v>-1.7294299999999999E-2</v>
      </c>
      <c r="AJ326" s="22">
        <v>316</v>
      </c>
      <c r="AK326" s="22">
        <v>1.49017</v>
      </c>
      <c r="AL326">
        <f t="shared" si="54"/>
        <v>17.2943</v>
      </c>
      <c r="AM326">
        <f t="shared" si="55"/>
        <v>25.789951931999997</v>
      </c>
      <c r="AP326" s="9"/>
      <c r="AQ326" s="22">
        <v>0.15884400000000001</v>
      </c>
      <c r="AR326" s="22">
        <v>174.773</v>
      </c>
      <c r="AS326" s="22">
        <v>-1.8194599999999998E-2</v>
      </c>
      <c r="AT326" s="22">
        <v>316</v>
      </c>
      <c r="AU326" s="22">
        <v>0.15847800000000001</v>
      </c>
      <c r="AV326">
        <f t="shared" si="56"/>
        <v>18.194599999999998</v>
      </c>
      <c r="AW326">
        <f t="shared" si="57"/>
        <v>2.8901030423999998</v>
      </c>
      <c r="AX326" s="9"/>
      <c r="AY326" s="22">
        <v>1.4912399999999999</v>
      </c>
      <c r="AZ326" s="22">
        <v>209.15700000000001</v>
      </c>
      <c r="BA326" s="22">
        <v>-1.73157E-2</v>
      </c>
      <c r="BB326" s="22">
        <v>316</v>
      </c>
      <c r="BC326" s="22">
        <v>1.49017</v>
      </c>
      <c r="BD326">
        <f t="shared" si="58"/>
        <v>17.3157</v>
      </c>
      <c r="BE326">
        <f t="shared" si="59"/>
        <v>25.821864467999998</v>
      </c>
    </row>
    <row r="327" spans="6:57">
      <c r="F327" s="9"/>
      <c r="G327" s="22">
        <v>0.153809</v>
      </c>
      <c r="H327" s="22">
        <v>37.489400000000003</v>
      </c>
      <c r="I327" s="22">
        <v>-1.8100000000000002E-2</v>
      </c>
      <c r="J327" s="22">
        <v>317</v>
      </c>
      <c r="K327" s="22">
        <v>0.15310699999999999</v>
      </c>
      <c r="L327">
        <f t="shared" si="48"/>
        <v>18.100000000000001</v>
      </c>
      <c r="M327">
        <f t="shared" si="49"/>
        <v>2.7839429000000004</v>
      </c>
      <c r="N327" s="9"/>
      <c r="O327" s="22">
        <v>1.4962800000000001</v>
      </c>
      <c r="P327" s="22">
        <v>71.786500000000004</v>
      </c>
      <c r="Q327" s="22">
        <v>-1.7102099999999999E-2</v>
      </c>
      <c r="R327" s="22">
        <v>317</v>
      </c>
      <c r="S327" s="22">
        <v>1.4950600000000001</v>
      </c>
      <c r="T327">
        <f t="shared" si="50"/>
        <v>17.1021</v>
      </c>
      <c r="U327">
        <f t="shared" si="51"/>
        <v>25.589530188000001</v>
      </c>
      <c r="X327" s="9"/>
      <c r="Y327" s="22">
        <v>0.153809</v>
      </c>
      <c r="Z327" s="22">
        <v>106.121</v>
      </c>
      <c r="AA327" s="22">
        <v>-1.8154900000000002E-2</v>
      </c>
      <c r="AB327" s="22">
        <v>317</v>
      </c>
      <c r="AC327" s="22">
        <v>0.15325900000000001</v>
      </c>
      <c r="AD327">
        <f t="shared" si="52"/>
        <v>18.154900000000001</v>
      </c>
      <c r="AE327">
        <f t="shared" si="53"/>
        <v>2.7923870141000005</v>
      </c>
      <c r="AF327" s="9"/>
      <c r="AG327" s="22">
        <v>1.4962800000000001</v>
      </c>
      <c r="AH327" s="22">
        <v>140.572</v>
      </c>
      <c r="AI327" s="22">
        <v>-1.7272900000000001E-2</v>
      </c>
      <c r="AJ327" s="22">
        <v>317</v>
      </c>
      <c r="AK327" s="22">
        <v>1.4950600000000001</v>
      </c>
      <c r="AL327">
        <f t="shared" si="54"/>
        <v>17.2729</v>
      </c>
      <c r="AM327">
        <f t="shared" si="55"/>
        <v>25.845094811999999</v>
      </c>
      <c r="AP327" s="9"/>
      <c r="AQ327" s="22">
        <v>0.153809</v>
      </c>
      <c r="AR327" s="22">
        <v>174.78299999999999</v>
      </c>
      <c r="AS327" s="22">
        <v>-1.8197600000000001E-2</v>
      </c>
      <c r="AT327" s="22">
        <v>317</v>
      </c>
      <c r="AU327" s="22">
        <v>0.15329000000000001</v>
      </c>
      <c r="AV327">
        <f t="shared" si="56"/>
        <v>18.197600000000001</v>
      </c>
      <c r="AW327">
        <f t="shared" si="57"/>
        <v>2.7989546584</v>
      </c>
      <c r="AX327" s="9"/>
      <c r="AY327" s="22">
        <v>1.4962800000000001</v>
      </c>
      <c r="AZ327" s="22">
        <v>209.167</v>
      </c>
      <c r="BA327" s="22">
        <v>-1.7291299999999999E-2</v>
      </c>
      <c r="BB327" s="22">
        <v>317</v>
      </c>
      <c r="BC327" s="22">
        <v>1.49536</v>
      </c>
      <c r="BD327">
        <f t="shared" si="58"/>
        <v>17.2913</v>
      </c>
      <c r="BE327">
        <f t="shared" si="59"/>
        <v>25.872626364000002</v>
      </c>
    </row>
    <row r="328" spans="6:57">
      <c r="F328" s="9"/>
      <c r="G328" s="22">
        <v>0.14877299999999999</v>
      </c>
      <c r="H328" s="22">
        <v>37.499400000000001</v>
      </c>
      <c r="I328" s="22">
        <v>-1.8090800000000001E-2</v>
      </c>
      <c r="J328" s="22">
        <v>318</v>
      </c>
      <c r="K328" s="22">
        <v>0.14837600000000001</v>
      </c>
      <c r="L328">
        <f t="shared" si="48"/>
        <v>18.090800000000002</v>
      </c>
      <c r="M328">
        <f t="shared" si="49"/>
        <v>2.6914225884</v>
      </c>
      <c r="N328" s="9"/>
      <c r="O328" s="22">
        <v>1.5013099999999999</v>
      </c>
      <c r="P328" s="22">
        <v>71.796599999999998</v>
      </c>
      <c r="Q328" s="22">
        <v>-1.7077599999999998E-2</v>
      </c>
      <c r="R328" s="22">
        <v>318</v>
      </c>
      <c r="S328" s="22">
        <v>1.5005500000000001</v>
      </c>
      <c r="T328">
        <f t="shared" si="50"/>
        <v>17.077599999999997</v>
      </c>
      <c r="U328">
        <f t="shared" si="51"/>
        <v>25.638771655999992</v>
      </c>
      <c r="X328" s="9"/>
      <c r="Y328" s="22">
        <v>0.14877299999999999</v>
      </c>
      <c r="Z328" s="22">
        <v>106.131</v>
      </c>
      <c r="AA328" s="22">
        <v>-1.8167099999999999E-2</v>
      </c>
      <c r="AB328" s="22">
        <v>318</v>
      </c>
      <c r="AC328" s="22">
        <v>0.14834600000000001</v>
      </c>
      <c r="AD328">
        <f t="shared" si="52"/>
        <v>18.167099999999998</v>
      </c>
      <c r="AE328">
        <f t="shared" si="53"/>
        <v>2.7027739682999994</v>
      </c>
      <c r="AF328" s="9"/>
      <c r="AG328" s="22">
        <v>1.5013099999999999</v>
      </c>
      <c r="AH328" s="22">
        <v>140.58199999999999</v>
      </c>
      <c r="AI328" s="22">
        <v>-1.72485E-2</v>
      </c>
      <c r="AJ328" s="22">
        <v>318</v>
      </c>
      <c r="AK328" s="22">
        <v>1.50085</v>
      </c>
      <c r="AL328">
        <f t="shared" si="54"/>
        <v>17.2485</v>
      </c>
      <c r="AM328">
        <f t="shared" si="55"/>
        <v>25.895345534999997</v>
      </c>
      <c r="AP328" s="9"/>
      <c r="AQ328" s="22">
        <v>0.14877299999999999</v>
      </c>
      <c r="AR328" s="22">
        <v>174.79300000000001</v>
      </c>
      <c r="AS328" s="22">
        <v>-1.82007E-2</v>
      </c>
      <c r="AT328" s="22">
        <v>318</v>
      </c>
      <c r="AU328" s="22">
        <v>0.14822399999999999</v>
      </c>
      <c r="AV328">
        <f t="shared" si="56"/>
        <v>18.200700000000001</v>
      </c>
      <c r="AW328">
        <f t="shared" si="57"/>
        <v>2.7077727410999999</v>
      </c>
      <c r="AX328" s="9"/>
      <c r="AY328" s="22">
        <v>1.5013099999999999</v>
      </c>
      <c r="AZ328" s="22">
        <v>209.17699999999999</v>
      </c>
      <c r="BA328" s="22">
        <v>-1.7269900000000001E-2</v>
      </c>
      <c r="BB328" s="22">
        <v>318</v>
      </c>
      <c r="BC328" s="22">
        <v>1.4999400000000001</v>
      </c>
      <c r="BD328">
        <f t="shared" si="58"/>
        <v>17.2699</v>
      </c>
      <c r="BE328">
        <f t="shared" si="59"/>
        <v>25.927473569</v>
      </c>
    </row>
    <row r="329" spans="6:57">
      <c r="F329" s="9"/>
      <c r="G329" s="22">
        <v>0.143738</v>
      </c>
      <c r="H329" s="22">
        <v>37.509500000000003</v>
      </c>
      <c r="I329" s="22">
        <v>-1.8090800000000001E-2</v>
      </c>
      <c r="J329" s="22">
        <v>319</v>
      </c>
      <c r="K329" s="22">
        <v>0.14297499999999999</v>
      </c>
      <c r="L329">
        <f t="shared" si="48"/>
        <v>18.090800000000002</v>
      </c>
      <c r="M329">
        <f t="shared" si="49"/>
        <v>2.6003354104000005</v>
      </c>
      <c r="N329" s="9"/>
      <c r="O329" s="22">
        <v>1.5063500000000001</v>
      </c>
      <c r="P329" s="22">
        <v>71.806700000000006</v>
      </c>
      <c r="Q329" s="22">
        <v>-1.7047099999999999E-2</v>
      </c>
      <c r="R329" s="22">
        <v>319</v>
      </c>
      <c r="S329" s="22">
        <v>1.50543</v>
      </c>
      <c r="T329">
        <f t="shared" si="50"/>
        <v>17.0471</v>
      </c>
      <c r="U329">
        <f t="shared" si="51"/>
        <v>25.678899085000001</v>
      </c>
      <c r="X329" s="9"/>
      <c r="Y329" s="22">
        <v>0.143738</v>
      </c>
      <c r="Z329" s="22">
        <v>106.14100000000001</v>
      </c>
      <c r="AA329" s="22">
        <v>-1.8161E-2</v>
      </c>
      <c r="AB329" s="22">
        <v>319</v>
      </c>
      <c r="AC329" s="22">
        <v>0.14318800000000001</v>
      </c>
      <c r="AD329">
        <f t="shared" si="52"/>
        <v>18.161000000000001</v>
      </c>
      <c r="AE329">
        <f t="shared" si="53"/>
        <v>2.6104258180000004</v>
      </c>
      <c r="AF329" s="9"/>
      <c r="AG329" s="22">
        <v>1.5063500000000001</v>
      </c>
      <c r="AH329" s="22">
        <v>140.59200000000001</v>
      </c>
      <c r="AI329" s="22">
        <v>-1.7224099999999999E-2</v>
      </c>
      <c r="AJ329" s="22">
        <v>319</v>
      </c>
      <c r="AK329" s="22">
        <v>1.5057400000000001</v>
      </c>
      <c r="AL329">
        <f t="shared" si="54"/>
        <v>17.2241</v>
      </c>
      <c r="AM329">
        <f t="shared" si="55"/>
        <v>25.945523035000001</v>
      </c>
      <c r="AP329" s="9"/>
      <c r="AQ329" s="22">
        <v>0.143738</v>
      </c>
      <c r="AR329" s="22">
        <v>174.803</v>
      </c>
      <c r="AS329" s="22">
        <v>-1.82007E-2</v>
      </c>
      <c r="AT329" s="22">
        <v>319</v>
      </c>
      <c r="AU329" s="22">
        <v>0.143127</v>
      </c>
      <c r="AV329">
        <f t="shared" si="56"/>
        <v>18.200700000000001</v>
      </c>
      <c r="AW329">
        <f t="shared" si="57"/>
        <v>2.6161322166000001</v>
      </c>
      <c r="AX329" s="9"/>
      <c r="AY329" s="22">
        <v>1.5063500000000001</v>
      </c>
      <c r="AZ329" s="22">
        <v>209.18700000000001</v>
      </c>
      <c r="BA329" s="22">
        <v>-1.72485E-2</v>
      </c>
      <c r="BB329" s="22">
        <v>319</v>
      </c>
      <c r="BC329" s="22">
        <v>1.50543</v>
      </c>
      <c r="BD329">
        <f t="shared" si="58"/>
        <v>17.2485</v>
      </c>
      <c r="BE329">
        <f t="shared" si="59"/>
        <v>25.982277975000002</v>
      </c>
    </row>
    <row r="330" spans="6:57">
      <c r="F330" s="9"/>
      <c r="G330" s="22">
        <v>0.13870199999999999</v>
      </c>
      <c r="H330" s="22">
        <v>37.519599999999997</v>
      </c>
      <c r="I330" s="22">
        <v>-1.8090800000000001E-2</v>
      </c>
      <c r="J330" s="22">
        <v>320</v>
      </c>
      <c r="K330" s="22">
        <v>0.138214</v>
      </c>
      <c r="L330">
        <f t="shared" si="48"/>
        <v>18.090800000000002</v>
      </c>
      <c r="M330">
        <f t="shared" si="49"/>
        <v>2.5092301416000002</v>
      </c>
      <c r="N330" s="9"/>
      <c r="O330" s="22">
        <v>1.5113799999999999</v>
      </c>
      <c r="P330" s="22">
        <v>71.816699999999997</v>
      </c>
      <c r="Q330" s="22">
        <v>-1.70166E-2</v>
      </c>
      <c r="R330" s="22">
        <v>320</v>
      </c>
      <c r="S330" s="22">
        <v>1.51031</v>
      </c>
      <c r="T330">
        <f t="shared" si="50"/>
        <v>17.0166</v>
      </c>
      <c r="U330">
        <f t="shared" si="51"/>
        <v>25.718548907999999</v>
      </c>
      <c r="X330" s="9"/>
      <c r="Y330" s="22">
        <v>0.13870199999999999</v>
      </c>
      <c r="Z330" s="22">
        <v>106.151</v>
      </c>
      <c r="AA330" s="22">
        <v>-1.8158000000000001E-2</v>
      </c>
      <c r="AB330" s="22">
        <v>320</v>
      </c>
      <c r="AC330" s="22">
        <v>0.13797000000000001</v>
      </c>
      <c r="AD330">
        <f t="shared" si="52"/>
        <v>18.158000000000001</v>
      </c>
      <c r="AE330">
        <f t="shared" si="53"/>
        <v>2.5185509160000001</v>
      </c>
      <c r="AF330" s="9"/>
      <c r="AG330" s="22">
        <v>1.5113799999999999</v>
      </c>
      <c r="AH330" s="22">
        <v>140.602</v>
      </c>
      <c r="AI330" s="22">
        <v>-1.71936E-2</v>
      </c>
      <c r="AJ330" s="22">
        <v>320</v>
      </c>
      <c r="AK330" s="22">
        <v>1.5100100000000001</v>
      </c>
      <c r="AL330">
        <f t="shared" si="54"/>
        <v>17.1936</v>
      </c>
      <c r="AM330">
        <f t="shared" si="55"/>
        <v>25.986063167999998</v>
      </c>
      <c r="AP330" s="9"/>
      <c r="AQ330" s="22">
        <v>0.13870199999999999</v>
      </c>
      <c r="AR330" s="22">
        <v>174.81299999999999</v>
      </c>
      <c r="AS330" s="22">
        <v>-1.82037E-2</v>
      </c>
      <c r="AT330" s="22">
        <v>320</v>
      </c>
      <c r="AU330" s="22">
        <v>0.13809199999999999</v>
      </c>
      <c r="AV330">
        <f t="shared" si="56"/>
        <v>18.203700000000001</v>
      </c>
      <c r="AW330">
        <f t="shared" si="57"/>
        <v>2.5248895974000001</v>
      </c>
      <c r="AX330" s="9"/>
      <c r="AY330" s="22">
        <v>1.5113799999999999</v>
      </c>
      <c r="AZ330" s="22">
        <v>209.197</v>
      </c>
      <c r="BA330" s="22">
        <v>-1.7224099999999999E-2</v>
      </c>
      <c r="BB330" s="22">
        <v>320</v>
      </c>
      <c r="BC330" s="22">
        <v>1.51031</v>
      </c>
      <c r="BD330">
        <f t="shared" si="58"/>
        <v>17.2241</v>
      </c>
      <c r="BE330">
        <f t="shared" si="59"/>
        <v>26.032160257999998</v>
      </c>
    </row>
    <row r="331" spans="6:57">
      <c r="F331" s="9"/>
      <c r="G331" s="22">
        <v>0.13366700000000001</v>
      </c>
      <c r="H331" s="22">
        <v>37.529699999999998</v>
      </c>
      <c r="I331" s="22">
        <v>-1.8100000000000002E-2</v>
      </c>
      <c r="J331" s="22">
        <v>321</v>
      </c>
      <c r="K331" s="22">
        <v>0.132965</v>
      </c>
      <c r="L331">
        <f t="shared" si="48"/>
        <v>18.100000000000001</v>
      </c>
      <c r="M331">
        <f t="shared" si="49"/>
        <v>2.4193727000000003</v>
      </c>
      <c r="N331" s="9"/>
      <c r="O331" s="22">
        <v>1.5164200000000001</v>
      </c>
      <c r="P331" s="22">
        <v>71.826800000000006</v>
      </c>
      <c r="Q331" s="22">
        <v>-1.6983000000000002E-2</v>
      </c>
      <c r="R331" s="22">
        <v>321</v>
      </c>
      <c r="S331" s="22">
        <v>1.5158100000000001</v>
      </c>
      <c r="T331">
        <f t="shared" si="50"/>
        <v>16.983000000000001</v>
      </c>
      <c r="U331">
        <f t="shared" si="51"/>
        <v>25.753360860000001</v>
      </c>
      <c r="X331" s="9"/>
      <c r="Y331" s="22">
        <v>0.13366700000000001</v>
      </c>
      <c r="Z331" s="22">
        <v>106.161</v>
      </c>
      <c r="AA331" s="22">
        <v>-1.8161E-2</v>
      </c>
      <c r="AB331" s="22">
        <v>321</v>
      </c>
      <c r="AC331" s="22">
        <v>0.13302600000000001</v>
      </c>
      <c r="AD331">
        <f t="shared" si="52"/>
        <v>18.161000000000001</v>
      </c>
      <c r="AE331">
        <f t="shared" si="53"/>
        <v>2.4275263870000003</v>
      </c>
      <c r="AF331" s="9"/>
      <c r="AG331" s="22">
        <v>1.5164200000000001</v>
      </c>
      <c r="AH331" s="22">
        <v>140.61199999999999</v>
      </c>
      <c r="AI331" s="22">
        <v>-1.71661E-2</v>
      </c>
      <c r="AJ331" s="22">
        <v>321</v>
      </c>
      <c r="AK331" s="22">
        <v>1.5158100000000001</v>
      </c>
      <c r="AL331">
        <f t="shared" si="54"/>
        <v>17.1661</v>
      </c>
      <c r="AM331">
        <f t="shared" si="55"/>
        <v>26.031017362000004</v>
      </c>
      <c r="AP331" s="9"/>
      <c r="AQ331" s="22">
        <v>0.13366700000000001</v>
      </c>
      <c r="AR331" s="22">
        <v>174.82300000000001</v>
      </c>
      <c r="AS331" s="22">
        <v>-1.82037E-2</v>
      </c>
      <c r="AT331" s="22">
        <v>321</v>
      </c>
      <c r="AU331" s="22">
        <v>0.132935</v>
      </c>
      <c r="AV331">
        <f t="shared" si="56"/>
        <v>18.203700000000001</v>
      </c>
      <c r="AW331">
        <f t="shared" si="57"/>
        <v>2.4332339679000001</v>
      </c>
      <c r="AX331" s="9"/>
      <c r="AY331" s="22">
        <v>1.5164200000000001</v>
      </c>
      <c r="AZ331" s="22">
        <v>209.20699999999999</v>
      </c>
      <c r="BA331" s="22">
        <v>-1.71936E-2</v>
      </c>
      <c r="BB331" s="22">
        <v>321</v>
      </c>
      <c r="BC331" s="22">
        <v>1.5152000000000001</v>
      </c>
      <c r="BD331">
        <f t="shared" si="58"/>
        <v>17.1936</v>
      </c>
      <c r="BE331">
        <f t="shared" si="59"/>
        <v>26.072718912000003</v>
      </c>
    </row>
    <row r="332" spans="6:57">
      <c r="F332" s="9"/>
      <c r="G332" s="22">
        <v>0.128632</v>
      </c>
      <c r="H332" s="22">
        <v>37.539700000000003</v>
      </c>
      <c r="I332" s="22">
        <v>-1.8100000000000002E-2</v>
      </c>
      <c r="J332" s="22">
        <v>322</v>
      </c>
      <c r="K332" s="22">
        <v>0.12795999999999999</v>
      </c>
      <c r="L332">
        <f t="shared" ref="L332:L378" si="60">-I332/$F$2*1000</f>
        <v>18.100000000000001</v>
      </c>
      <c r="M332">
        <f t="shared" ref="M332:M378" si="61">L332*G332</f>
        <v>2.3282392000000001</v>
      </c>
      <c r="N332" s="9"/>
      <c r="O332" s="22">
        <v>1.52145</v>
      </c>
      <c r="P332" s="22">
        <v>71.8369</v>
      </c>
      <c r="Q332" s="22">
        <v>-1.6943400000000001E-2</v>
      </c>
      <c r="R332" s="22">
        <v>322</v>
      </c>
      <c r="S332" s="22">
        <v>1.5203899999999999</v>
      </c>
      <c r="T332">
        <f t="shared" ref="T332:T378" si="62">-Q332/$F$2*1000</f>
        <v>16.9434</v>
      </c>
      <c r="U332">
        <f t="shared" ref="U332:U378" si="63">T332*O332</f>
        <v>25.77853593</v>
      </c>
      <c r="X332" s="9"/>
      <c r="Y332" s="22">
        <v>0.128632</v>
      </c>
      <c r="Z332" s="22">
        <v>106.17100000000001</v>
      </c>
      <c r="AA332" s="22">
        <v>-1.8161E-2</v>
      </c>
      <c r="AB332" s="22">
        <v>322</v>
      </c>
      <c r="AC332" s="22">
        <v>0.128082</v>
      </c>
      <c r="AD332">
        <f t="shared" ref="AD332:AD378" si="64">-AA332/$F$2*1000</f>
        <v>18.161000000000001</v>
      </c>
      <c r="AE332">
        <f t="shared" ref="AE332:AE378" si="65">AD332*Y332</f>
        <v>2.3360857520000002</v>
      </c>
      <c r="AF332" s="9"/>
      <c r="AG332" s="22">
        <v>1.52145</v>
      </c>
      <c r="AH332" s="22">
        <v>140.62200000000001</v>
      </c>
      <c r="AI332" s="22">
        <v>-1.7135600000000001E-2</v>
      </c>
      <c r="AJ332" s="22">
        <v>322</v>
      </c>
      <c r="AK332" s="22">
        <v>1.5203899999999999</v>
      </c>
      <c r="AL332">
        <f t="shared" ref="AL332:AL378" si="66">-AI332/$F$2*1000</f>
        <v>17.1356</v>
      </c>
      <c r="AM332">
        <f t="shared" ref="AM332:AM378" si="67">AL332*AG332</f>
        <v>26.070958619999999</v>
      </c>
      <c r="AP332" s="9"/>
      <c r="AQ332" s="22">
        <v>0.128632</v>
      </c>
      <c r="AR332" s="22">
        <v>174.833</v>
      </c>
      <c r="AS332" s="22">
        <v>-1.82037E-2</v>
      </c>
      <c r="AT332" s="22">
        <v>322</v>
      </c>
      <c r="AU332" s="22">
        <v>0.127747</v>
      </c>
      <c r="AV332">
        <f t="shared" ref="AV332:AV378" si="68">-AS332/$F$2*1000</f>
        <v>18.203700000000001</v>
      </c>
      <c r="AW332">
        <f t="shared" ref="AW332:AW378" si="69">AV332*AQ332</f>
        <v>2.3415783384000002</v>
      </c>
      <c r="AX332" s="9"/>
      <c r="AY332" s="22">
        <v>1.52145</v>
      </c>
      <c r="AZ332" s="22">
        <v>209.21700000000001</v>
      </c>
      <c r="BA332" s="22">
        <v>-1.71539E-2</v>
      </c>
      <c r="BB332" s="22">
        <v>322</v>
      </c>
      <c r="BC332" s="22">
        <v>1.5209999999999999</v>
      </c>
      <c r="BD332">
        <f t="shared" ref="BD332:BD378" si="70">-BA332/$F$2*1000</f>
        <v>17.1539</v>
      </c>
      <c r="BE332">
        <f t="shared" ref="BE332:BE378" si="71">BD332*AY332</f>
        <v>26.098801155</v>
      </c>
    </row>
    <row r="333" spans="6:57">
      <c r="F333" s="9"/>
      <c r="G333" s="22">
        <v>0.123596</v>
      </c>
      <c r="H333" s="22">
        <v>37.549799999999998</v>
      </c>
      <c r="I333" s="22">
        <v>-1.81061E-2</v>
      </c>
      <c r="J333" s="22">
        <v>323</v>
      </c>
      <c r="K333" s="22">
        <v>0.12307700000000001</v>
      </c>
      <c r="L333">
        <f t="shared" si="60"/>
        <v>18.106100000000001</v>
      </c>
      <c r="M333">
        <f t="shared" si="61"/>
        <v>2.2378415356000003</v>
      </c>
      <c r="N333" s="9"/>
      <c r="O333" s="22">
        <v>1.5264899999999999</v>
      </c>
      <c r="P333" s="22">
        <v>71.846900000000005</v>
      </c>
      <c r="Q333" s="22">
        <v>-1.6903700000000001E-2</v>
      </c>
      <c r="R333" s="22">
        <v>323</v>
      </c>
      <c r="S333" s="22">
        <v>1.5255700000000001</v>
      </c>
      <c r="T333">
        <f t="shared" si="62"/>
        <v>16.903700000000001</v>
      </c>
      <c r="U333">
        <f t="shared" si="63"/>
        <v>25.803329012999999</v>
      </c>
      <c r="X333" s="9"/>
      <c r="Y333" s="22">
        <v>0.123596</v>
      </c>
      <c r="Z333" s="22">
        <v>106.181</v>
      </c>
      <c r="AA333" s="22">
        <v>-1.8167099999999999E-2</v>
      </c>
      <c r="AB333" s="22">
        <v>323</v>
      </c>
      <c r="AC333" s="22">
        <v>0.12307700000000001</v>
      </c>
      <c r="AD333">
        <f t="shared" si="64"/>
        <v>18.167099999999998</v>
      </c>
      <c r="AE333">
        <f t="shared" si="65"/>
        <v>2.2453808915999995</v>
      </c>
      <c r="AF333" s="9"/>
      <c r="AG333" s="22">
        <v>1.5264899999999999</v>
      </c>
      <c r="AH333" s="22">
        <v>140.63200000000001</v>
      </c>
      <c r="AI333" s="22">
        <v>-1.7095900000000001E-2</v>
      </c>
      <c r="AJ333" s="22">
        <v>323</v>
      </c>
      <c r="AK333" s="22">
        <v>1.5255700000000001</v>
      </c>
      <c r="AL333">
        <f t="shared" si="66"/>
        <v>17.0959</v>
      </c>
      <c r="AM333">
        <f t="shared" si="67"/>
        <v>26.096720390999998</v>
      </c>
      <c r="AP333" s="9"/>
      <c r="AQ333" s="22">
        <v>0.123596</v>
      </c>
      <c r="AR333" s="22">
        <v>174.84299999999999</v>
      </c>
      <c r="AS333" s="22">
        <v>-1.8209800000000002E-2</v>
      </c>
      <c r="AT333" s="22">
        <v>323</v>
      </c>
      <c r="AU333" s="22">
        <v>0.123108</v>
      </c>
      <c r="AV333">
        <f t="shared" si="68"/>
        <v>18.209800000000001</v>
      </c>
      <c r="AW333">
        <f t="shared" si="69"/>
        <v>2.2506584408000001</v>
      </c>
      <c r="AX333" s="9"/>
      <c r="AY333" s="22">
        <v>1.5264899999999999</v>
      </c>
      <c r="AZ333" s="22">
        <v>209.22800000000001</v>
      </c>
      <c r="BA333" s="22">
        <v>-1.7117299999999998E-2</v>
      </c>
      <c r="BB333" s="22">
        <v>323</v>
      </c>
      <c r="BC333" s="22">
        <v>1.5264899999999999</v>
      </c>
      <c r="BD333">
        <f t="shared" si="70"/>
        <v>17.1173</v>
      </c>
      <c r="BE333">
        <f t="shared" si="71"/>
        <v>26.129387276999999</v>
      </c>
    </row>
    <row r="334" spans="6:57">
      <c r="F334" s="9"/>
      <c r="G334" s="22">
        <v>0.118561</v>
      </c>
      <c r="H334" s="22">
        <v>37.559899999999999</v>
      </c>
      <c r="I334" s="22">
        <v>-1.81091E-2</v>
      </c>
      <c r="J334" s="22">
        <v>324</v>
      </c>
      <c r="K334" s="22">
        <v>0.117828</v>
      </c>
      <c r="L334">
        <f t="shared" si="60"/>
        <v>18.109099999999998</v>
      </c>
      <c r="M334">
        <f t="shared" si="61"/>
        <v>2.1470330050999999</v>
      </c>
      <c r="N334" s="9"/>
      <c r="O334" s="22">
        <v>1.53152</v>
      </c>
      <c r="P334" s="22">
        <v>71.856999999999999</v>
      </c>
      <c r="Q334" s="22">
        <v>-1.6857899999999999E-2</v>
      </c>
      <c r="R334" s="22">
        <v>324</v>
      </c>
      <c r="S334" s="22">
        <v>1.5304599999999999</v>
      </c>
      <c r="T334">
        <f t="shared" si="62"/>
        <v>16.857899999999997</v>
      </c>
      <c r="U334">
        <f t="shared" si="63"/>
        <v>25.818211007999995</v>
      </c>
      <c r="X334" s="9"/>
      <c r="Y334" s="22">
        <v>0.118561</v>
      </c>
      <c r="Z334" s="22">
        <v>106.191</v>
      </c>
      <c r="AA334" s="22">
        <v>-1.81732E-2</v>
      </c>
      <c r="AB334" s="22">
        <v>324</v>
      </c>
      <c r="AC334" s="22">
        <v>0.11788899999999999</v>
      </c>
      <c r="AD334">
        <f t="shared" si="64"/>
        <v>18.173200000000001</v>
      </c>
      <c r="AE334">
        <f t="shared" si="65"/>
        <v>2.1546327652000001</v>
      </c>
      <c r="AF334" s="9"/>
      <c r="AG334" s="22">
        <v>1.53152</v>
      </c>
      <c r="AH334" s="22">
        <v>140.642</v>
      </c>
      <c r="AI334" s="22">
        <v>-1.7062399999999998E-2</v>
      </c>
      <c r="AJ334" s="22">
        <v>324</v>
      </c>
      <c r="AK334" s="22">
        <v>1.5304599999999999</v>
      </c>
      <c r="AL334">
        <f t="shared" si="66"/>
        <v>17.062399999999997</v>
      </c>
      <c r="AM334">
        <f t="shared" si="67"/>
        <v>26.131406847999994</v>
      </c>
      <c r="AP334" s="9"/>
      <c r="AQ334" s="22">
        <v>0.118561</v>
      </c>
      <c r="AR334" s="22">
        <v>174.85300000000001</v>
      </c>
      <c r="AS334" s="22">
        <v>-1.8209800000000002E-2</v>
      </c>
      <c r="AT334" s="22">
        <v>324</v>
      </c>
      <c r="AU334" s="22">
        <v>0.117981</v>
      </c>
      <c r="AV334">
        <f t="shared" si="68"/>
        <v>18.209800000000001</v>
      </c>
      <c r="AW334">
        <f t="shared" si="69"/>
        <v>2.1589720978</v>
      </c>
      <c r="AX334" s="9"/>
      <c r="AY334" s="22">
        <v>1.53152</v>
      </c>
      <c r="AZ334" s="22">
        <v>209.238</v>
      </c>
      <c r="BA334" s="22">
        <v>-1.7077599999999998E-2</v>
      </c>
      <c r="BB334" s="22">
        <v>324</v>
      </c>
      <c r="BC334" s="22">
        <v>1.5307599999999999</v>
      </c>
      <c r="BD334">
        <f t="shared" si="70"/>
        <v>17.077599999999997</v>
      </c>
      <c r="BE334">
        <f t="shared" si="71"/>
        <v>26.154685951999994</v>
      </c>
    </row>
    <row r="335" spans="6:57">
      <c r="F335" s="9"/>
      <c r="G335" s="22">
        <v>0.113525</v>
      </c>
      <c r="H335" s="22">
        <v>37.569899999999997</v>
      </c>
      <c r="I335" s="22">
        <v>-1.81183E-2</v>
      </c>
      <c r="J335" s="22">
        <v>325</v>
      </c>
      <c r="K335" s="22">
        <v>0.112915</v>
      </c>
      <c r="L335">
        <f t="shared" si="60"/>
        <v>18.118300000000001</v>
      </c>
      <c r="M335">
        <f t="shared" si="61"/>
        <v>2.0568800075000002</v>
      </c>
      <c r="N335" s="9"/>
      <c r="O335" s="22">
        <v>1.5365599999999999</v>
      </c>
      <c r="P335" s="22">
        <v>71.867099999999994</v>
      </c>
      <c r="Q335" s="22">
        <v>-1.68091E-2</v>
      </c>
      <c r="R335" s="22">
        <v>325</v>
      </c>
      <c r="S335" s="22">
        <v>1.5362499999999999</v>
      </c>
      <c r="T335">
        <f t="shared" si="62"/>
        <v>16.809100000000001</v>
      </c>
      <c r="U335">
        <f t="shared" si="63"/>
        <v>25.828190696</v>
      </c>
      <c r="X335" s="9"/>
      <c r="Y335" s="22">
        <v>0.113525</v>
      </c>
      <c r="Z335" s="22">
        <v>106.20099999999999</v>
      </c>
      <c r="AA335" s="22">
        <v>-1.81732E-2</v>
      </c>
      <c r="AB335" s="22">
        <v>325</v>
      </c>
      <c r="AC335" s="22">
        <v>0.112854</v>
      </c>
      <c r="AD335">
        <f t="shared" si="64"/>
        <v>18.173200000000001</v>
      </c>
      <c r="AE335">
        <f t="shared" si="65"/>
        <v>2.0631125300000002</v>
      </c>
      <c r="AF335" s="9"/>
      <c r="AG335" s="22">
        <v>1.5365599999999999</v>
      </c>
      <c r="AH335" s="22">
        <v>140.65199999999999</v>
      </c>
      <c r="AI335" s="22">
        <v>-1.7019699999999999E-2</v>
      </c>
      <c r="AJ335" s="22">
        <v>325</v>
      </c>
      <c r="AK335" s="22">
        <v>1.5359499999999999</v>
      </c>
      <c r="AL335">
        <f t="shared" si="66"/>
        <v>17.0197</v>
      </c>
      <c r="AM335">
        <f t="shared" si="67"/>
        <v>26.151790232</v>
      </c>
      <c r="AP335" s="9"/>
      <c r="AQ335" s="22">
        <v>0.113525</v>
      </c>
      <c r="AR335" s="22">
        <v>174.864</v>
      </c>
      <c r="AS335" s="22">
        <v>-1.8212900000000001E-2</v>
      </c>
      <c r="AT335" s="22">
        <v>325</v>
      </c>
      <c r="AU335" s="22">
        <v>0.113037</v>
      </c>
      <c r="AV335">
        <f t="shared" si="68"/>
        <v>18.212900000000001</v>
      </c>
      <c r="AW335">
        <f t="shared" si="69"/>
        <v>2.0676194725000001</v>
      </c>
      <c r="AX335" s="9"/>
      <c r="AY335" s="22">
        <v>1.5365599999999999</v>
      </c>
      <c r="AZ335" s="22">
        <v>209.24799999999999</v>
      </c>
      <c r="BA335" s="22">
        <v>-1.7031899999999999E-2</v>
      </c>
      <c r="BB335" s="22">
        <v>325</v>
      </c>
      <c r="BC335" s="22">
        <v>1.5356399999999999</v>
      </c>
      <c r="BD335">
        <f t="shared" si="70"/>
        <v>17.0319</v>
      </c>
      <c r="BE335">
        <f t="shared" si="71"/>
        <v>26.170536263999999</v>
      </c>
    </row>
    <row r="336" spans="6:57">
      <c r="F336" s="9"/>
      <c r="G336" s="22">
        <v>0.10849</v>
      </c>
      <c r="H336" s="22">
        <v>37.58</v>
      </c>
      <c r="I336" s="22">
        <v>-1.81183E-2</v>
      </c>
      <c r="J336" s="22">
        <v>326</v>
      </c>
      <c r="K336" s="22">
        <v>0.107941</v>
      </c>
      <c r="L336">
        <f t="shared" si="60"/>
        <v>18.118300000000001</v>
      </c>
      <c r="M336">
        <f t="shared" si="61"/>
        <v>1.9656543670000002</v>
      </c>
      <c r="N336" s="9"/>
      <c r="O336" s="22">
        <v>1.5416000000000001</v>
      </c>
      <c r="P336" s="22">
        <v>71.877200000000002</v>
      </c>
      <c r="Q336" s="22">
        <v>-1.67542E-2</v>
      </c>
      <c r="R336" s="22">
        <v>326</v>
      </c>
      <c r="S336" s="22">
        <v>1.5414399999999999</v>
      </c>
      <c r="T336">
        <f t="shared" si="62"/>
        <v>16.754200000000001</v>
      </c>
      <c r="U336">
        <f t="shared" si="63"/>
        <v>25.828274720000003</v>
      </c>
      <c r="X336" s="9"/>
      <c r="Y336" s="22">
        <v>0.10849</v>
      </c>
      <c r="Z336" s="22">
        <v>106.211</v>
      </c>
      <c r="AA336" s="22">
        <v>-1.8179299999999999E-2</v>
      </c>
      <c r="AB336" s="22">
        <v>326</v>
      </c>
      <c r="AC336" s="22">
        <v>0.107819</v>
      </c>
      <c r="AD336">
        <f t="shared" si="64"/>
        <v>18.179299999999998</v>
      </c>
      <c r="AE336">
        <f t="shared" si="65"/>
        <v>1.9722722569999998</v>
      </c>
      <c r="AF336" s="9"/>
      <c r="AG336" s="22">
        <v>1.5416000000000001</v>
      </c>
      <c r="AH336" s="22">
        <v>140.66200000000001</v>
      </c>
      <c r="AI336" s="22">
        <v>-1.69769E-2</v>
      </c>
      <c r="AJ336" s="22">
        <v>326</v>
      </c>
      <c r="AK336" s="22">
        <v>1.54053</v>
      </c>
      <c r="AL336">
        <f t="shared" si="66"/>
        <v>16.976900000000001</v>
      </c>
      <c r="AM336">
        <f t="shared" si="67"/>
        <v>26.171589040000001</v>
      </c>
      <c r="AP336" s="9"/>
      <c r="AQ336" s="22">
        <v>0.10849</v>
      </c>
      <c r="AR336" s="22">
        <v>174.874</v>
      </c>
      <c r="AS336" s="22">
        <v>-1.8218999999999999E-2</v>
      </c>
      <c r="AT336" s="22">
        <v>326</v>
      </c>
      <c r="AU336" s="22">
        <v>0.10788</v>
      </c>
      <c r="AV336">
        <f t="shared" si="68"/>
        <v>18.218999999999998</v>
      </c>
      <c r="AW336">
        <f t="shared" si="69"/>
        <v>1.9765793099999998</v>
      </c>
      <c r="AX336" s="9"/>
      <c r="AY336" s="22">
        <v>1.5416000000000001</v>
      </c>
      <c r="AZ336" s="22">
        <v>209.25800000000001</v>
      </c>
      <c r="BA336" s="22">
        <v>-1.69891E-2</v>
      </c>
      <c r="BB336" s="22">
        <v>326</v>
      </c>
      <c r="BC336" s="22">
        <v>1.54053</v>
      </c>
      <c r="BD336">
        <f t="shared" si="70"/>
        <v>16.989100000000001</v>
      </c>
      <c r="BE336">
        <f t="shared" si="71"/>
        <v>26.190396560000003</v>
      </c>
    </row>
    <row r="337" spans="6:57">
      <c r="F337" s="9"/>
      <c r="G337" s="22">
        <v>0.10345500000000001</v>
      </c>
      <c r="H337" s="22">
        <v>37.5901</v>
      </c>
      <c r="I337" s="22">
        <v>-1.8115200000000001E-2</v>
      </c>
      <c r="J337" s="22">
        <v>327</v>
      </c>
      <c r="K337" s="22">
        <v>0.102783</v>
      </c>
      <c r="L337">
        <f t="shared" si="60"/>
        <v>18.115200000000002</v>
      </c>
      <c r="M337">
        <f t="shared" si="61"/>
        <v>1.8741080160000003</v>
      </c>
      <c r="N337" s="9"/>
      <c r="O337" s="22">
        <v>1.5466299999999999</v>
      </c>
      <c r="P337" s="22">
        <v>71.887200000000007</v>
      </c>
      <c r="Q337" s="22">
        <v>-1.67023E-2</v>
      </c>
      <c r="R337" s="22">
        <v>327</v>
      </c>
      <c r="S337" s="22">
        <v>1.54633</v>
      </c>
      <c r="T337">
        <f t="shared" si="62"/>
        <v>16.702300000000001</v>
      </c>
      <c r="U337">
        <f t="shared" si="63"/>
        <v>25.832278249000002</v>
      </c>
      <c r="X337" s="9"/>
      <c r="Y337" s="22">
        <v>0.10345500000000001</v>
      </c>
      <c r="Z337" s="22">
        <v>106.221</v>
      </c>
      <c r="AA337" s="22">
        <v>-1.8179299999999999E-2</v>
      </c>
      <c r="AB337" s="22">
        <v>327</v>
      </c>
      <c r="AC337" s="22">
        <v>0.102905</v>
      </c>
      <c r="AD337">
        <f t="shared" si="64"/>
        <v>18.179299999999998</v>
      </c>
      <c r="AE337">
        <f t="shared" si="65"/>
        <v>1.8807394814999998</v>
      </c>
      <c r="AF337" s="9"/>
      <c r="AG337" s="22">
        <v>1.5466299999999999</v>
      </c>
      <c r="AH337" s="22">
        <v>140.673</v>
      </c>
      <c r="AI337" s="22">
        <v>-1.6928100000000001E-2</v>
      </c>
      <c r="AJ337" s="22">
        <v>327</v>
      </c>
      <c r="AK337" s="22">
        <v>1.54572</v>
      </c>
      <c r="AL337">
        <f t="shared" si="66"/>
        <v>16.928100000000001</v>
      </c>
      <c r="AM337">
        <f t="shared" si="67"/>
        <v>26.181507303</v>
      </c>
      <c r="AP337" s="9"/>
      <c r="AQ337" s="22">
        <v>0.10345500000000001</v>
      </c>
      <c r="AR337" s="22">
        <v>174.88399999999999</v>
      </c>
      <c r="AS337" s="22">
        <v>-1.8221999999999999E-2</v>
      </c>
      <c r="AT337" s="22">
        <v>327</v>
      </c>
      <c r="AU337" s="22">
        <v>0.102478</v>
      </c>
      <c r="AV337">
        <f t="shared" si="68"/>
        <v>18.221999999999998</v>
      </c>
      <c r="AW337">
        <f t="shared" si="69"/>
        <v>1.8851570099999999</v>
      </c>
      <c r="AX337" s="9"/>
      <c r="AY337" s="22">
        <v>1.5466299999999999</v>
      </c>
      <c r="AZ337" s="22">
        <v>209.268</v>
      </c>
      <c r="BA337" s="22">
        <v>-1.6943400000000001E-2</v>
      </c>
      <c r="BB337" s="22">
        <v>327</v>
      </c>
      <c r="BC337" s="22">
        <v>1.5460199999999999</v>
      </c>
      <c r="BD337">
        <f t="shared" si="70"/>
        <v>16.9434</v>
      </c>
      <c r="BE337">
        <f t="shared" si="71"/>
        <v>26.205170742</v>
      </c>
    </row>
    <row r="338" spans="6:57">
      <c r="F338" s="9"/>
      <c r="G338" s="22">
        <v>9.8419199999999998E-2</v>
      </c>
      <c r="H338" s="22">
        <v>37.600200000000001</v>
      </c>
      <c r="I338" s="22">
        <v>-1.81091E-2</v>
      </c>
      <c r="J338" s="22">
        <v>328</v>
      </c>
      <c r="K338" s="22">
        <v>9.7900399999999999E-2</v>
      </c>
      <c r="L338">
        <f t="shared" si="60"/>
        <v>18.109099999999998</v>
      </c>
      <c r="M338">
        <f t="shared" si="61"/>
        <v>1.7822831347199997</v>
      </c>
      <c r="N338" s="9"/>
      <c r="O338" s="22">
        <v>1.5516700000000001</v>
      </c>
      <c r="P338" s="22">
        <v>71.897300000000001</v>
      </c>
      <c r="Q338" s="22">
        <v>-1.6641199999999998E-2</v>
      </c>
      <c r="R338" s="22">
        <v>328</v>
      </c>
      <c r="S338" s="22">
        <v>1.55182</v>
      </c>
      <c r="T338">
        <f t="shared" si="62"/>
        <v>16.641199999999998</v>
      </c>
      <c r="U338">
        <f t="shared" si="63"/>
        <v>25.821650803999997</v>
      </c>
      <c r="X338" s="9"/>
      <c r="Y338" s="22">
        <v>9.8419199999999998E-2</v>
      </c>
      <c r="Z338" s="22">
        <v>106.23099999999999</v>
      </c>
      <c r="AA338" s="22">
        <v>-1.8179299999999999E-2</v>
      </c>
      <c r="AB338" s="22">
        <v>328</v>
      </c>
      <c r="AC338" s="22">
        <v>9.7961400000000004E-2</v>
      </c>
      <c r="AD338">
        <f t="shared" si="64"/>
        <v>18.179299999999998</v>
      </c>
      <c r="AE338">
        <f t="shared" si="65"/>
        <v>1.7891921625599998</v>
      </c>
      <c r="AF338" s="9"/>
      <c r="AG338" s="22">
        <v>1.5516700000000001</v>
      </c>
      <c r="AH338" s="22">
        <v>140.68299999999999</v>
      </c>
      <c r="AI338" s="22">
        <v>-1.6870099999999999E-2</v>
      </c>
      <c r="AJ338" s="22">
        <v>328</v>
      </c>
      <c r="AK338" s="22">
        <v>1.5508999999999999</v>
      </c>
      <c r="AL338">
        <f t="shared" si="66"/>
        <v>16.870100000000001</v>
      </c>
      <c r="AM338">
        <f t="shared" si="67"/>
        <v>26.176828067000002</v>
      </c>
      <c r="AP338" s="9"/>
      <c r="AQ338" s="22">
        <v>9.8419199999999998E-2</v>
      </c>
      <c r="AR338" s="22">
        <v>174.89400000000001</v>
      </c>
      <c r="AS338" s="22">
        <v>-1.8228100000000001E-2</v>
      </c>
      <c r="AT338" s="22">
        <v>328</v>
      </c>
      <c r="AU338" s="22">
        <v>9.7778299999999999E-2</v>
      </c>
      <c r="AV338">
        <f t="shared" si="68"/>
        <v>18.228100000000001</v>
      </c>
      <c r="AW338">
        <f t="shared" si="69"/>
        <v>1.7939950195200001</v>
      </c>
      <c r="AX338" s="9"/>
      <c r="AY338" s="22">
        <v>1.5516700000000001</v>
      </c>
      <c r="AZ338" s="22">
        <v>209.27799999999999</v>
      </c>
      <c r="BA338" s="22">
        <v>-1.68945E-2</v>
      </c>
      <c r="BB338" s="22">
        <v>328</v>
      </c>
      <c r="BC338" s="22">
        <v>1.55121</v>
      </c>
      <c r="BD338">
        <f t="shared" si="70"/>
        <v>16.894500000000001</v>
      </c>
      <c r="BE338">
        <f t="shared" si="71"/>
        <v>26.214688815000002</v>
      </c>
    </row>
    <row r="339" spans="6:57">
      <c r="F339" s="9"/>
      <c r="G339" s="22">
        <v>9.3383800000000003E-2</v>
      </c>
      <c r="H339" s="22">
        <v>37.610199999999999</v>
      </c>
      <c r="I339" s="22">
        <v>-1.81183E-2</v>
      </c>
      <c r="J339" s="22">
        <v>329</v>
      </c>
      <c r="K339" s="22">
        <v>9.2651399999999995E-2</v>
      </c>
      <c r="L339">
        <f t="shared" si="60"/>
        <v>18.118300000000001</v>
      </c>
      <c r="M339">
        <f t="shared" si="61"/>
        <v>1.6919557035400001</v>
      </c>
      <c r="N339" s="9"/>
      <c r="O339" s="22">
        <v>1.5567</v>
      </c>
      <c r="P339" s="22">
        <v>71.907399999999996</v>
      </c>
      <c r="Q339" s="22">
        <v>-1.6567999999999999E-2</v>
      </c>
      <c r="R339" s="22">
        <v>329</v>
      </c>
      <c r="S339" s="22">
        <v>1.55579</v>
      </c>
      <c r="T339">
        <f t="shared" si="62"/>
        <v>16.567999999999998</v>
      </c>
      <c r="U339">
        <f t="shared" si="63"/>
        <v>25.791405599999997</v>
      </c>
      <c r="X339" s="9"/>
      <c r="Y339" s="22">
        <v>9.3383800000000003E-2</v>
      </c>
      <c r="Z339" s="22">
        <v>106.242</v>
      </c>
      <c r="AA339" s="22">
        <v>-1.81885E-2</v>
      </c>
      <c r="AB339" s="22">
        <v>329</v>
      </c>
      <c r="AC339" s="22">
        <v>9.2742900000000003E-2</v>
      </c>
      <c r="AD339">
        <f t="shared" si="64"/>
        <v>18.188500000000001</v>
      </c>
      <c r="AE339">
        <f t="shared" si="65"/>
        <v>1.6985112463000003</v>
      </c>
      <c r="AF339" s="9"/>
      <c r="AG339" s="22">
        <v>1.5567</v>
      </c>
      <c r="AH339" s="22">
        <v>140.69300000000001</v>
      </c>
      <c r="AI339" s="22">
        <v>-1.6815199999999999E-2</v>
      </c>
      <c r="AJ339" s="22">
        <v>329</v>
      </c>
      <c r="AK339" s="22">
        <v>1.55609</v>
      </c>
      <c r="AL339">
        <f t="shared" si="66"/>
        <v>16.815199999999997</v>
      </c>
      <c r="AM339">
        <f t="shared" si="67"/>
        <v>26.176221839999997</v>
      </c>
      <c r="AP339" s="9"/>
      <c r="AQ339" s="22">
        <v>9.3383800000000003E-2</v>
      </c>
      <c r="AR339" s="22">
        <v>174.904</v>
      </c>
      <c r="AS339" s="22">
        <v>-1.8237300000000001E-2</v>
      </c>
      <c r="AT339" s="22">
        <v>329</v>
      </c>
      <c r="AU339" s="22">
        <v>9.2773400000000006E-2</v>
      </c>
      <c r="AV339">
        <f t="shared" si="68"/>
        <v>18.237300000000001</v>
      </c>
      <c r="AW339">
        <f t="shared" si="69"/>
        <v>1.7030683757400003</v>
      </c>
      <c r="AX339" s="9"/>
      <c r="AY339" s="22">
        <v>1.5567</v>
      </c>
      <c r="AZ339" s="22">
        <v>209.28800000000001</v>
      </c>
      <c r="BA339" s="22">
        <v>-1.6836500000000001E-2</v>
      </c>
      <c r="BB339" s="22">
        <v>329</v>
      </c>
      <c r="BC339" s="22">
        <v>1.55609</v>
      </c>
      <c r="BD339">
        <f t="shared" si="70"/>
        <v>16.836500000000001</v>
      </c>
      <c r="BE339">
        <f t="shared" si="71"/>
        <v>26.209379550000001</v>
      </c>
    </row>
    <row r="340" spans="6:57">
      <c r="F340" s="9"/>
      <c r="G340" s="22">
        <v>8.8348399999999994E-2</v>
      </c>
      <c r="H340" s="22">
        <v>37.6203</v>
      </c>
      <c r="I340" s="22">
        <v>-1.81183E-2</v>
      </c>
      <c r="J340" s="22">
        <v>330</v>
      </c>
      <c r="K340" s="22">
        <v>8.7737999999999997E-2</v>
      </c>
      <c r="L340">
        <f t="shared" si="60"/>
        <v>18.118300000000001</v>
      </c>
      <c r="M340">
        <f t="shared" si="61"/>
        <v>1.60072281572</v>
      </c>
      <c r="N340" s="9"/>
      <c r="O340" s="22">
        <v>1.5617399999999999</v>
      </c>
      <c r="P340" s="22">
        <v>71.917400000000001</v>
      </c>
      <c r="Q340" s="22">
        <v>-1.64978E-2</v>
      </c>
      <c r="R340" s="22">
        <v>330</v>
      </c>
      <c r="S340" s="22">
        <v>1.56036</v>
      </c>
      <c r="T340">
        <f t="shared" si="62"/>
        <v>16.497800000000002</v>
      </c>
      <c r="U340">
        <f t="shared" si="63"/>
        <v>25.765274172000002</v>
      </c>
      <c r="X340" s="9"/>
      <c r="Y340" s="22">
        <v>8.8348399999999994E-2</v>
      </c>
      <c r="Z340" s="22">
        <v>106.252</v>
      </c>
      <c r="AA340" s="22">
        <v>-1.8194599999999998E-2</v>
      </c>
      <c r="AB340" s="22">
        <v>330</v>
      </c>
      <c r="AC340" s="22">
        <v>8.7799100000000005E-2</v>
      </c>
      <c r="AD340">
        <f t="shared" si="64"/>
        <v>18.194599999999998</v>
      </c>
      <c r="AE340">
        <f t="shared" si="65"/>
        <v>1.6074637986399998</v>
      </c>
      <c r="AF340" s="9"/>
      <c r="AG340" s="22">
        <v>1.5617399999999999</v>
      </c>
      <c r="AH340" s="22">
        <v>140.703</v>
      </c>
      <c r="AI340" s="22">
        <v>-1.67542E-2</v>
      </c>
      <c r="AJ340" s="22">
        <v>330</v>
      </c>
      <c r="AK340" s="22">
        <v>1.56128</v>
      </c>
      <c r="AL340">
        <f t="shared" si="66"/>
        <v>16.754200000000001</v>
      </c>
      <c r="AM340">
        <f t="shared" si="67"/>
        <v>26.165704307999999</v>
      </c>
      <c r="AP340" s="9"/>
      <c r="AQ340" s="22">
        <v>8.8348399999999994E-2</v>
      </c>
      <c r="AR340" s="22">
        <v>174.91399999999999</v>
      </c>
      <c r="AS340" s="22">
        <v>-1.82404E-2</v>
      </c>
      <c r="AT340" s="22">
        <v>330</v>
      </c>
      <c r="AU340" s="22">
        <v>8.7768600000000002E-2</v>
      </c>
      <c r="AV340">
        <f t="shared" si="68"/>
        <v>18.240400000000001</v>
      </c>
      <c r="AW340">
        <f t="shared" si="69"/>
        <v>1.61151015536</v>
      </c>
      <c r="AX340" s="9"/>
      <c r="AY340" s="22">
        <v>1.5617399999999999</v>
      </c>
      <c r="AZ340" s="22">
        <v>209.298</v>
      </c>
      <c r="BA340" s="22">
        <v>-1.6775499999999999E-2</v>
      </c>
      <c r="BB340" s="22">
        <v>330</v>
      </c>
      <c r="BC340" s="22">
        <v>1.56158</v>
      </c>
      <c r="BD340">
        <f t="shared" si="70"/>
        <v>16.775499999999997</v>
      </c>
      <c r="BE340">
        <f t="shared" si="71"/>
        <v>26.198969369999993</v>
      </c>
    </row>
    <row r="341" spans="6:57">
      <c r="F341" s="9"/>
      <c r="G341" s="22">
        <v>8.3312999999999998E-2</v>
      </c>
      <c r="H341" s="22">
        <v>37.630400000000002</v>
      </c>
      <c r="I341" s="22">
        <v>-1.81213E-2</v>
      </c>
      <c r="J341" s="22">
        <v>331</v>
      </c>
      <c r="K341" s="22">
        <v>8.2519499999999996E-2</v>
      </c>
      <c r="L341">
        <f t="shared" si="60"/>
        <v>18.121300000000002</v>
      </c>
      <c r="M341">
        <f t="shared" si="61"/>
        <v>1.5097398669000002</v>
      </c>
      <c r="N341" s="9"/>
      <c r="O341" s="22">
        <v>1.56677</v>
      </c>
      <c r="P341" s="22">
        <v>71.927499999999995</v>
      </c>
      <c r="Q341" s="22">
        <v>-1.6418499999999999E-2</v>
      </c>
      <c r="R341" s="22">
        <v>331</v>
      </c>
      <c r="S341" s="22">
        <v>1.56616</v>
      </c>
      <c r="T341">
        <f t="shared" si="62"/>
        <v>16.418499999999998</v>
      </c>
      <c r="U341">
        <f t="shared" si="63"/>
        <v>25.724013244999998</v>
      </c>
      <c r="X341" s="9"/>
      <c r="Y341" s="22">
        <v>8.3312999999999998E-2</v>
      </c>
      <c r="Z341" s="22">
        <v>106.262</v>
      </c>
      <c r="AA341" s="22">
        <v>-1.8191499999999999E-2</v>
      </c>
      <c r="AB341" s="22">
        <v>331</v>
      </c>
      <c r="AC341" s="22">
        <v>8.2733200000000007E-2</v>
      </c>
      <c r="AD341">
        <f t="shared" si="64"/>
        <v>18.191499999999998</v>
      </c>
      <c r="AE341">
        <f t="shared" si="65"/>
        <v>1.5155884394999999</v>
      </c>
      <c r="AF341" s="9"/>
      <c r="AG341" s="22">
        <v>1.56677</v>
      </c>
      <c r="AH341" s="22">
        <v>140.71299999999999</v>
      </c>
      <c r="AI341" s="22">
        <v>-1.6690099999999999E-2</v>
      </c>
      <c r="AJ341" s="22">
        <v>331</v>
      </c>
      <c r="AK341" s="22">
        <v>1.56586</v>
      </c>
      <c r="AL341">
        <f t="shared" si="66"/>
        <v>16.690100000000001</v>
      </c>
      <c r="AM341">
        <f t="shared" si="67"/>
        <v>26.149547977000001</v>
      </c>
      <c r="AP341" s="9"/>
      <c r="AQ341" s="22">
        <v>8.3312999999999998E-2</v>
      </c>
      <c r="AR341" s="22">
        <v>174.92400000000001</v>
      </c>
      <c r="AS341" s="22">
        <v>-1.8237300000000001E-2</v>
      </c>
      <c r="AT341" s="22">
        <v>331</v>
      </c>
      <c r="AU341" s="22">
        <v>8.2855200000000004E-2</v>
      </c>
      <c r="AV341">
        <f t="shared" si="68"/>
        <v>18.237300000000001</v>
      </c>
      <c r="AW341">
        <f t="shared" si="69"/>
        <v>1.5194041749</v>
      </c>
      <c r="AX341" s="9"/>
      <c r="AY341" s="22">
        <v>1.56677</v>
      </c>
      <c r="AZ341" s="22">
        <v>209.30799999999999</v>
      </c>
      <c r="BA341" s="22">
        <v>-1.6708400000000002E-2</v>
      </c>
      <c r="BB341" s="22">
        <v>331</v>
      </c>
      <c r="BC341" s="22">
        <v>1.56616</v>
      </c>
      <c r="BD341">
        <f t="shared" si="70"/>
        <v>16.708400000000001</v>
      </c>
      <c r="BE341">
        <f t="shared" si="71"/>
        <v>26.178219868000003</v>
      </c>
    </row>
    <row r="342" spans="6:57">
      <c r="F342" s="9"/>
      <c r="G342" s="22">
        <v>7.8277600000000003E-2</v>
      </c>
      <c r="H342" s="22">
        <v>37.6404</v>
      </c>
      <c r="I342" s="22">
        <v>-1.81183E-2</v>
      </c>
      <c r="J342" s="22">
        <v>332</v>
      </c>
      <c r="K342" s="22">
        <v>7.7636700000000003E-2</v>
      </c>
      <c r="L342">
        <f t="shared" si="60"/>
        <v>18.118300000000001</v>
      </c>
      <c r="M342">
        <f t="shared" si="61"/>
        <v>1.4182570400800001</v>
      </c>
      <c r="N342" s="9"/>
      <c r="O342" s="22">
        <v>1.5718099999999999</v>
      </c>
      <c r="P342" s="22">
        <v>71.937600000000003</v>
      </c>
      <c r="Q342" s="22">
        <v>-1.6336099999999999E-2</v>
      </c>
      <c r="R342" s="22">
        <v>332</v>
      </c>
      <c r="S342" s="22">
        <v>1.57104</v>
      </c>
      <c r="T342">
        <f t="shared" si="62"/>
        <v>16.336099999999998</v>
      </c>
      <c r="U342">
        <f t="shared" si="63"/>
        <v>25.677245340999995</v>
      </c>
      <c r="X342" s="9"/>
      <c r="Y342" s="22">
        <v>7.8277600000000003E-2</v>
      </c>
      <c r="Z342" s="22">
        <v>106.27200000000001</v>
      </c>
      <c r="AA342" s="22">
        <v>-1.8194599999999998E-2</v>
      </c>
      <c r="AB342" s="22">
        <v>332</v>
      </c>
      <c r="AC342" s="22">
        <v>7.7453599999999997E-2</v>
      </c>
      <c r="AD342">
        <f t="shared" si="64"/>
        <v>18.194599999999998</v>
      </c>
      <c r="AE342">
        <f t="shared" si="65"/>
        <v>1.4242296209599998</v>
      </c>
      <c r="AF342" s="9"/>
      <c r="AG342" s="22">
        <v>1.5718099999999999</v>
      </c>
      <c r="AH342" s="22">
        <v>140.72300000000001</v>
      </c>
      <c r="AI342" s="22">
        <v>-1.6613800000000001E-2</v>
      </c>
      <c r="AJ342" s="22">
        <v>332</v>
      </c>
      <c r="AK342" s="22">
        <v>1.57074</v>
      </c>
      <c r="AL342">
        <f t="shared" si="66"/>
        <v>16.613800000000001</v>
      </c>
      <c r="AM342">
        <f t="shared" si="67"/>
        <v>26.113736978000002</v>
      </c>
      <c r="AP342" s="9"/>
      <c r="AQ342" s="22">
        <v>7.8277600000000003E-2</v>
      </c>
      <c r="AR342" s="22">
        <v>174.934</v>
      </c>
      <c r="AS342" s="22">
        <v>-1.82404E-2</v>
      </c>
      <c r="AT342" s="22">
        <v>332</v>
      </c>
      <c r="AU342" s="22">
        <v>7.76062E-2</v>
      </c>
      <c r="AV342">
        <f t="shared" si="68"/>
        <v>18.240400000000001</v>
      </c>
      <c r="AW342">
        <f t="shared" si="69"/>
        <v>1.4278147350400001</v>
      </c>
      <c r="AX342" s="9"/>
      <c r="AY342" s="22">
        <v>1.5718099999999999</v>
      </c>
      <c r="AZ342" s="22">
        <v>209.31800000000001</v>
      </c>
      <c r="BA342" s="22">
        <v>-1.6638199999999999E-2</v>
      </c>
      <c r="BB342" s="22">
        <v>332</v>
      </c>
      <c r="BC342" s="22">
        <v>1.5716600000000001</v>
      </c>
      <c r="BD342">
        <f t="shared" si="70"/>
        <v>16.638199999999998</v>
      </c>
      <c r="BE342">
        <f t="shared" si="71"/>
        <v>26.152089141999994</v>
      </c>
    </row>
    <row r="343" spans="6:57">
      <c r="F343" s="9"/>
      <c r="G343" s="22">
        <v>7.3242199999999993E-2</v>
      </c>
      <c r="H343" s="22">
        <v>37.650500000000001</v>
      </c>
      <c r="I343" s="22">
        <v>-1.8124399999999999E-2</v>
      </c>
      <c r="J343" s="22">
        <v>333</v>
      </c>
      <c r="K343" s="22">
        <v>7.2875999999999996E-2</v>
      </c>
      <c r="L343">
        <f t="shared" si="60"/>
        <v>18.124399999999998</v>
      </c>
      <c r="M343">
        <f t="shared" si="61"/>
        <v>1.3274709296799998</v>
      </c>
      <c r="N343" s="9"/>
      <c r="O343" s="22">
        <v>1.57684</v>
      </c>
      <c r="P343" s="22">
        <v>71.947699999999998</v>
      </c>
      <c r="Q343" s="22">
        <v>-1.6244499999999999E-2</v>
      </c>
      <c r="R343" s="22">
        <v>333</v>
      </c>
      <c r="S343" s="22">
        <v>1.5759300000000001</v>
      </c>
      <c r="T343">
        <f t="shared" si="62"/>
        <v>16.244499999999999</v>
      </c>
      <c r="U343">
        <f t="shared" si="63"/>
        <v>25.614977379999999</v>
      </c>
      <c r="X343" s="9"/>
      <c r="Y343" s="22">
        <v>7.3242199999999993E-2</v>
      </c>
      <c r="Z343" s="22">
        <v>106.282</v>
      </c>
      <c r="AA343" s="22">
        <v>-1.82007E-2</v>
      </c>
      <c r="AB343" s="22">
        <v>333</v>
      </c>
      <c r="AC343" s="22">
        <v>7.2631799999999996E-2</v>
      </c>
      <c r="AD343">
        <f t="shared" si="64"/>
        <v>18.200700000000001</v>
      </c>
      <c r="AE343">
        <f t="shared" si="65"/>
        <v>1.3330593095400001</v>
      </c>
      <c r="AF343" s="9"/>
      <c r="AG343" s="22">
        <v>1.57684</v>
      </c>
      <c r="AH343" s="22">
        <v>140.733</v>
      </c>
      <c r="AI343" s="22">
        <v>-1.65253E-2</v>
      </c>
      <c r="AJ343" s="22">
        <v>333</v>
      </c>
      <c r="AK343" s="22">
        <v>1.57562</v>
      </c>
      <c r="AL343">
        <f t="shared" si="66"/>
        <v>16.525300000000001</v>
      </c>
      <c r="AM343">
        <f t="shared" si="67"/>
        <v>26.057754052000003</v>
      </c>
      <c r="AP343" s="9"/>
      <c r="AQ343" s="22">
        <v>7.3242199999999993E-2</v>
      </c>
      <c r="AR343" s="22">
        <v>174.94399999999999</v>
      </c>
      <c r="AS343" s="22">
        <v>-1.82434E-2</v>
      </c>
      <c r="AT343" s="22">
        <v>333</v>
      </c>
      <c r="AU343" s="22">
        <v>7.2845499999999994E-2</v>
      </c>
      <c r="AV343">
        <f t="shared" si="68"/>
        <v>18.243400000000001</v>
      </c>
      <c r="AW343">
        <f t="shared" si="69"/>
        <v>1.3361867514799999</v>
      </c>
      <c r="AX343" s="9"/>
      <c r="AY343" s="22">
        <v>1.57684</v>
      </c>
      <c r="AZ343" s="22">
        <v>209.328</v>
      </c>
      <c r="BA343" s="22">
        <v>-1.65527E-2</v>
      </c>
      <c r="BB343" s="22">
        <v>333</v>
      </c>
      <c r="BC343" s="22">
        <v>1.57623</v>
      </c>
      <c r="BD343">
        <f t="shared" si="70"/>
        <v>16.552700000000002</v>
      </c>
      <c r="BE343">
        <f t="shared" si="71"/>
        <v>26.100959468000003</v>
      </c>
    </row>
    <row r="344" spans="6:57">
      <c r="F344" s="9"/>
      <c r="G344" s="22">
        <v>6.8206799999999998E-2</v>
      </c>
      <c r="H344" s="22">
        <v>37.660600000000002</v>
      </c>
      <c r="I344" s="22">
        <v>-1.8130500000000001E-2</v>
      </c>
      <c r="J344" s="22">
        <v>334</v>
      </c>
      <c r="K344" s="22">
        <v>6.7627000000000007E-2</v>
      </c>
      <c r="L344">
        <f t="shared" si="60"/>
        <v>18.130500000000001</v>
      </c>
      <c r="M344">
        <f t="shared" si="61"/>
        <v>1.2366233874000001</v>
      </c>
      <c r="N344" s="9"/>
      <c r="O344" s="22">
        <v>1.58188</v>
      </c>
      <c r="P344" s="22">
        <v>71.957700000000003</v>
      </c>
      <c r="Q344" s="22">
        <v>-1.6146899999999999E-2</v>
      </c>
      <c r="R344" s="22">
        <v>334</v>
      </c>
      <c r="S344" s="22">
        <v>1.58081</v>
      </c>
      <c r="T344">
        <f t="shared" si="62"/>
        <v>16.146899999999999</v>
      </c>
      <c r="U344">
        <f t="shared" si="63"/>
        <v>25.542458171999996</v>
      </c>
      <c r="X344" s="9"/>
      <c r="Y344" s="22">
        <v>6.8206799999999998E-2</v>
      </c>
      <c r="Z344" s="22">
        <v>106.292</v>
      </c>
      <c r="AA344" s="22">
        <v>-1.82037E-2</v>
      </c>
      <c r="AB344" s="22">
        <v>334</v>
      </c>
      <c r="AC344" s="22">
        <v>6.7687999999999998E-2</v>
      </c>
      <c r="AD344">
        <f t="shared" si="64"/>
        <v>18.203700000000001</v>
      </c>
      <c r="AE344">
        <f t="shared" si="65"/>
        <v>1.24161612516</v>
      </c>
      <c r="AF344" s="9"/>
      <c r="AG344" s="22">
        <v>1.58188</v>
      </c>
      <c r="AH344" s="22">
        <v>140.74299999999999</v>
      </c>
      <c r="AI344" s="22">
        <v>-1.6436800000000001E-2</v>
      </c>
      <c r="AJ344" s="22">
        <v>334</v>
      </c>
      <c r="AK344" s="22">
        <v>1.58081</v>
      </c>
      <c r="AL344">
        <f t="shared" si="66"/>
        <v>16.436800000000002</v>
      </c>
      <c r="AM344">
        <f t="shared" si="67"/>
        <v>26.001045184000002</v>
      </c>
      <c r="AP344" s="9"/>
      <c r="AQ344" s="22">
        <v>6.8206799999999998E-2</v>
      </c>
      <c r="AR344" s="22">
        <v>174.95400000000001</v>
      </c>
      <c r="AS344" s="22">
        <v>-1.82434E-2</v>
      </c>
      <c r="AT344" s="22">
        <v>334</v>
      </c>
      <c r="AU344" s="22">
        <v>6.7382800000000007E-2</v>
      </c>
      <c r="AV344">
        <f t="shared" si="68"/>
        <v>18.243400000000001</v>
      </c>
      <c r="AW344">
        <f t="shared" si="69"/>
        <v>1.2443239351199999</v>
      </c>
      <c r="AX344" s="9"/>
      <c r="AY344" s="22">
        <v>1.58188</v>
      </c>
      <c r="AZ344" s="22">
        <v>209.33799999999999</v>
      </c>
      <c r="BA344" s="22">
        <v>-1.6467300000000001E-2</v>
      </c>
      <c r="BB344" s="22">
        <v>334</v>
      </c>
      <c r="BC344" s="22">
        <v>1.5811200000000001</v>
      </c>
      <c r="BD344">
        <f t="shared" si="70"/>
        <v>16.467300000000002</v>
      </c>
      <c r="BE344">
        <f t="shared" si="71"/>
        <v>26.049292524000002</v>
      </c>
    </row>
    <row r="345" spans="6:57">
      <c r="F345" s="9"/>
      <c r="G345" s="22">
        <v>6.3171400000000003E-2</v>
      </c>
      <c r="H345" s="22">
        <v>37.670699999999997</v>
      </c>
      <c r="I345" s="22">
        <v>-1.81335E-2</v>
      </c>
      <c r="J345" s="22">
        <v>335</v>
      </c>
      <c r="K345" s="22">
        <v>6.2744099999999997E-2</v>
      </c>
      <c r="L345">
        <f t="shared" si="60"/>
        <v>18.133500000000002</v>
      </c>
      <c r="M345">
        <f t="shared" si="61"/>
        <v>1.1455185819000002</v>
      </c>
      <c r="N345" s="9"/>
      <c r="O345" s="22">
        <v>1.58691</v>
      </c>
      <c r="P345" s="22">
        <v>71.967799999999997</v>
      </c>
      <c r="Q345" s="22">
        <v>-1.6039999999999999E-2</v>
      </c>
      <c r="R345" s="22">
        <v>335</v>
      </c>
      <c r="S345" s="22">
        <v>1.5860000000000001</v>
      </c>
      <c r="T345">
        <f t="shared" si="62"/>
        <v>16.04</v>
      </c>
      <c r="U345">
        <f t="shared" si="63"/>
        <v>25.4540364</v>
      </c>
      <c r="X345" s="9"/>
      <c r="Y345" s="22">
        <v>6.3171400000000003E-2</v>
      </c>
      <c r="Z345" s="22">
        <v>106.30200000000001</v>
      </c>
      <c r="AA345" s="22">
        <v>-1.82037E-2</v>
      </c>
      <c r="AB345" s="22">
        <v>335</v>
      </c>
      <c r="AC345" s="22">
        <v>6.2408400000000003E-2</v>
      </c>
      <c r="AD345">
        <f t="shared" si="64"/>
        <v>18.203700000000001</v>
      </c>
      <c r="AE345">
        <f t="shared" si="65"/>
        <v>1.1499532141800002</v>
      </c>
      <c r="AF345" s="9"/>
      <c r="AG345" s="22">
        <v>1.58691</v>
      </c>
      <c r="AH345" s="22">
        <v>140.75299999999999</v>
      </c>
      <c r="AI345" s="22">
        <v>-1.6336099999999999E-2</v>
      </c>
      <c r="AJ345" s="22">
        <v>335</v>
      </c>
      <c r="AK345" s="22">
        <v>1.5863</v>
      </c>
      <c r="AL345">
        <f t="shared" si="66"/>
        <v>16.336099999999998</v>
      </c>
      <c r="AM345">
        <f t="shared" si="67"/>
        <v>25.923920450999997</v>
      </c>
      <c r="AP345" s="9"/>
      <c r="AQ345" s="22">
        <v>6.3171400000000003E-2</v>
      </c>
      <c r="AR345" s="22">
        <v>174.964</v>
      </c>
      <c r="AS345" s="22">
        <v>-1.8246499999999999E-2</v>
      </c>
      <c r="AT345" s="22">
        <v>335</v>
      </c>
      <c r="AU345" s="22">
        <v>6.2652600000000003E-2</v>
      </c>
      <c r="AV345">
        <f t="shared" si="68"/>
        <v>18.246499999999997</v>
      </c>
      <c r="AW345">
        <f t="shared" si="69"/>
        <v>1.1526569500999999</v>
      </c>
      <c r="AX345" s="9"/>
      <c r="AY345" s="22">
        <v>1.58691</v>
      </c>
      <c r="AZ345" s="22">
        <v>209.34800000000001</v>
      </c>
      <c r="BA345" s="22">
        <v>-1.6366599999999999E-2</v>
      </c>
      <c r="BB345" s="22">
        <v>335</v>
      </c>
      <c r="BC345" s="22">
        <v>1.5860000000000001</v>
      </c>
      <c r="BD345">
        <f t="shared" si="70"/>
        <v>16.366599999999998</v>
      </c>
      <c r="BE345">
        <f t="shared" si="71"/>
        <v>25.972321205999997</v>
      </c>
    </row>
    <row r="346" spans="6:57">
      <c r="F346" s="9"/>
      <c r="G346" s="22">
        <v>5.8136E-2</v>
      </c>
      <c r="H346" s="22">
        <v>37.680700000000002</v>
      </c>
      <c r="I346" s="22">
        <v>-1.8142700000000001E-2</v>
      </c>
      <c r="J346" s="22">
        <v>336</v>
      </c>
      <c r="K346" s="22">
        <v>5.7128900000000003E-2</v>
      </c>
      <c r="L346">
        <f t="shared" si="60"/>
        <v>18.142700000000001</v>
      </c>
      <c r="M346">
        <f t="shared" si="61"/>
        <v>1.0547440072000001</v>
      </c>
      <c r="N346" s="9"/>
      <c r="O346" s="22">
        <v>1.59195</v>
      </c>
      <c r="P346" s="22">
        <v>71.977900000000005</v>
      </c>
      <c r="Q346" s="22">
        <v>-1.5921000000000001E-2</v>
      </c>
      <c r="R346" s="22">
        <v>336</v>
      </c>
      <c r="S346" s="22">
        <v>1.5911900000000001</v>
      </c>
      <c r="T346">
        <f t="shared" si="62"/>
        <v>15.921000000000001</v>
      </c>
      <c r="U346">
        <f t="shared" si="63"/>
        <v>25.345435950000002</v>
      </c>
      <c r="X346" s="9"/>
      <c r="Y346" s="22">
        <v>5.8136E-2</v>
      </c>
      <c r="Z346" s="22">
        <v>106.312</v>
      </c>
      <c r="AA346" s="22">
        <v>-1.8212900000000001E-2</v>
      </c>
      <c r="AB346" s="22">
        <v>336</v>
      </c>
      <c r="AC346" s="22">
        <v>5.7556200000000002E-2</v>
      </c>
      <c r="AD346">
        <f t="shared" si="64"/>
        <v>18.212900000000001</v>
      </c>
      <c r="AE346">
        <f t="shared" si="65"/>
        <v>1.0588251544</v>
      </c>
      <c r="AF346" s="9"/>
      <c r="AG346" s="22">
        <v>1.59195</v>
      </c>
      <c r="AH346" s="22">
        <v>140.76300000000001</v>
      </c>
      <c r="AI346" s="22">
        <v>-1.6229199999999999E-2</v>
      </c>
      <c r="AJ346" s="22">
        <v>336</v>
      </c>
      <c r="AK346" s="22">
        <v>1.5908800000000001</v>
      </c>
      <c r="AL346">
        <f t="shared" si="66"/>
        <v>16.229199999999999</v>
      </c>
      <c r="AM346">
        <f t="shared" si="67"/>
        <v>25.836074939999996</v>
      </c>
      <c r="AP346" s="9"/>
      <c r="AQ346" s="22">
        <v>5.8136E-2</v>
      </c>
      <c r="AR346" s="22">
        <v>174.97399999999999</v>
      </c>
      <c r="AS346" s="22">
        <v>-1.8246499999999999E-2</v>
      </c>
      <c r="AT346" s="22">
        <v>336</v>
      </c>
      <c r="AU346" s="22">
        <v>5.7861299999999997E-2</v>
      </c>
      <c r="AV346">
        <f t="shared" si="68"/>
        <v>18.246499999999997</v>
      </c>
      <c r="AW346">
        <f t="shared" si="69"/>
        <v>1.0607785239999998</v>
      </c>
      <c r="AX346" s="9"/>
      <c r="AY346" s="22">
        <v>1.59195</v>
      </c>
      <c r="AZ346" s="22">
        <v>209.358</v>
      </c>
      <c r="BA346" s="22">
        <v>-1.6259800000000001E-2</v>
      </c>
      <c r="BB346" s="22">
        <v>336</v>
      </c>
      <c r="BC346" s="22">
        <v>1.5911900000000001</v>
      </c>
      <c r="BD346">
        <f t="shared" si="70"/>
        <v>16.259800000000002</v>
      </c>
      <c r="BE346">
        <f t="shared" si="71"/>
        <v>25.884788610000001</v>
      </c>
    </row>
    <row r="347" spans="6:57">
      <c r="F347" s="9"/>
      <c r="G347" s="22">
        <v>5.3100599999999998E-2</v>
      </c>
      <c r="H347" s="22">
        <v>37.690800000000003</v>
      </c>
      <c r="I347" s="22">
        <v>-1.8142700000000001E-2</v>
      </c>
      <c r="J347" s="22">
        <v>337</v>
      </c>
      <c r="K347" s="22">
        <v>5.2490200000000001E-2</v>
      </c>
      <c r="L347">
        <f t="shared" si="60"/>
        <v>18.142700000000001</v>
      </c>
      <c r="M347">
        <f t="shared" si="61"/>
        <v>0.96338825562000008</v>
      </c>
      <c r="N347" s="9"/>
      <c r="O347" s="22">
        <v>1.5969800000000001</v>
      </c>
      <c r="P347" s="22">
        <v>71.987899999999996</v>
      </c>
      <c r="Q347" s="22">
        <v>-1.5799000000000001E-2</v>
      </c>
      <c r="R347" s="22">
        <v>337</v>
      </c>
      <c r="S347" s="22">
        <v>1.5963700000000001</v>
      </c>
      <c r="T347">
        <f t="shared" si="62"/>
        <v>15.799000000000001</v>
      </c>
      <c r="U347">
        <f t="shared" si="63"/>
        <v>25.230687020000001</v>
      </c>
      <c r="X347" s="9"/>
      <c r="Y347" s="22">
        <v>5.3100599999999998E-2</v>
      </c>
      <c r="Z347" s="22">
        <v>106.322</v>
      </c>
      <c r="AA347" s="22">
        <v>-1.8218999999999999E-2</v>
      </c>
      <c r="AB347" s="22">
        <v>337</v>
      </c>
      <c r="AC347" s="22">
        <v>5.2581799999999998E-2</v>
      </c>
      <c r="AD347">
        <f t="shared" si="64"/>
        <v>18.218999999999998</v>
      </c>
      <c r="AE347">
        <f t="shared" si="65"/>
        <v>0.96743983139999978</v>
      </c>
      <c r="AF347" s="9"/>
      <c r="AG347" s="22">
        <v>1.5969800000000001</v>
      </c>
      <c r="AH347" s="22">
        <v>140.773</v>
      </c>
      <c r="AI347" s="22">
        <v>-1.6107199999999999E-2</v>
      </c>
      <c r="AJ347" s="22">
        <v>337</v>
      </c>
      <c r="AK347" s="22">
        <v>1.5963700000000001</v>
      </c>
      <c r="AL347">
        <f t="shared" si="66"/>
        <v>16.107199999999999</v>
      </c>
      <c r="AM347">
        <f t="shared" si="67"/>
        <v>25.722876255999999</v>
      </c>
      <c r="AP347" s="9"/>
      <c r="AQ347" s="22">
        <v>5.3100599999999998E-2</v>
      </c>
      <c r="AR347" s="22">
        <v>174.98400000000001</v>
      </c>
      <c r="AS347" s="22">
        <v>-1.8252600000000001E-2</v>
      </c>
      <c r="AT347" s="22">
        <v>337</v>
      </c>
      <c r="AU347" s="22">
        <v>5.2581799999999998E-2</v>
      </c>
      <c r="AV347">
        <f t="shared" si="68"/>
        <v>18.252600000000001</v>
      </c>
      <c r="AW347">
        <f t="shared" si="69"/>
        <v>0.96922401156000004</v>
      </c>
      <c r="AX347" s="9"/>
      <c r="AY347" s="22">
        <v>1.5969800000000001</v>
      </c>
      <c r="AZ347" s="22">
        <v>209.369</v>
      </c>
      <c r="BA347" s="22">
        <v>-1.6149899999999998E-2</v>
      </c>
      <c r="BB347" s="22">
        <v>337</v>
      </c>
      <c r="BC347" s="22">
        <v>1.5957600000000001</v>
      </c>
      <c r="BD347">
        <f t="shared" si="70"/>
        <v>16.149899999999999</v>
      </c>
      <c r="BE347">
        <f t="shared" si="71"/>
        <v>25.791067301999998</v>
      </c>
    </row>
    <row r="348" spans="6:57">
      <c r="F348" s="9"/>
      <c r="G348" s="22">
        <v>4.8065200000000002E-2</v>
      </c>
      <c r="H348" s="22">
        <v>37.700899999999997</v>
      </c>
      <c r="I348" s="22">
        <v>-1.8151899999999999E-2</v>
      </c>
      <c r="J348" s="22">
        <v>338</v>
      </c>
      <c r="K348" s="22">
        <v>4.7906499999999998E-2</v>
      </c>
      <c r="L348">
        <f t="shared" si="60"/>
        <v>18.151899999999998</v>
      </c>
      <c r="M348">
        <f t="shared" si="61"/>
        <v>0.87247470387999992</v>
      </c>
      <c r="N348" s="9"/>
      <c r="O348" s="22">
        <v>1.60202</v>
      </c>
      <c r="P348" s="22">
        <v>71.998000000000005</v>
      </c>
      <c r="Q348" s="22">
        <v>-1.56677E-2</v>
      </c>
      <c r="R348" s="22">
        <v>338</v>
      </c>
      <c r="S348" s="22">
        <v>1.6009500000000001</v>
      </c>
      <c r="T348">
        <f t="shared" si="62"/>
        <v>15.6677</v>
      </c>
      <c r="U348">
        <f t="shared" si="63"/>
        <v>25.099968753999999</v>
      </c>
      <c r="X348" s="9"/>
      <c r="Y348" s="22">
        <v>4.8065200000000002E-2</v>
      </c>
      <c r="Z348" s="22">
        <v>106.33199999999999</v>
      </c>
      <c r="AA348" s="22">
        <v>-1.82159E-2</v>
      </c>
      <c r="AB348" s="22">
        <v>338</v>
      </c>
      <c r="AC348" s="22">
        <v>4.79126E-2</v>
      </c>
      <c r="AD348">
        <f t="shared" si="64"/>
        <v>18.215900000000001</v>
      </c>
      <c r="AE348">
        <f t="shared" si="65"/>
        <v>0.87555087668000009</v>
      </c>
      <c r="AF348" s="9"/>
      <c r="AG348" s="22">
        <v>1.60202</v>
      </c>
      <c r="AH348" s="22">
        <v>140.78299999999999</v>
      </c>
      <c r="AI348" s="22">
        <v>-1.5982099999999999E-2</v>
      </c>
      <c r="AJ348" s="22">
        <v>338</v>
      </c>
      <c r="AK348" s="22">
        <v>1.6018699999999999</v>
      </c>
      <c r="AL348">
        <f t="shared" si="66"/>
        <v>15.982099999999999</v>
      </c>
      <c r="AM348">
        <f t="shared" si="67"/>
        <v>25.603643841999997</v>
      </c>
      <c r="AP348" s="9"/>
      <c r="AQ348" s="22">
        <v>4.8065200000000002E-2</v>
      </c>
      <c r="AR348" s="22">
        <v>174.994</v>
      </c>
      <c r="AS348" s="22">
        <v>-1.8252600000000001E-2</v>
      </c>
      <c r="AT348" s="22">
        <v>338</v>
      </c>
      <c r="AU348" s="22">
        <v>4.7808799999999999E-2</v>
      </c>
      <c r="AV348">
        <f t="shared" si="68"/>
        <v>18.252600000000001</v>
      </c>
      <c r="AW348">
        <f t="shared" si="69"/>
        <v>0.87731486952000004</v>
      </c>
      <c r="AX348" s="9"/>
      <c r="AY348" s="22">
        <v>1.60202</v>
      </c>
      <c r="AZ348" s="22">
        <v>209.37899999999999</v>
      </c>
      <c r="BA348" s="22">
        <v>-1.60187E-2</v>
      </c>
      <c r="BB348" s="22">
        <v>338</v>
      </c>
      <c r="BC348" s="22">
        <v>1.6018699999999999</v>
      </c>
      <c r="BD348">
        <f t="shared" si="70"/>
        <v>16.018699999999999</v>
      </c>
      <c r="BE348">
        <f t="shared" si="71"/>
        <v>25.662277774</v>
      </c>
    </row>
    <row r="349" spans="6:57">
      <c r="F349" s="9"/>
      <c r="G349" s="22">
        <v>4.30298E-2</v>
      </c>
      <c r="H349" s="22">
        <v>37.710900000000002</v>
      </c>
      <c r="I349" s="22">
        <v>-1.8151899999999999E-2</v>
      </c>
      <c r="J349" s="22">
        <v>339</v>
      </c>
      <c r="K349" s="22">
        <v>4.3258699999999997E-2</v>
      </c>
      <c r="L349">
        <f t="shared" si="60"/>
        <v>18.151899999999998</v>
      </c>
      <c r="M349">
        <f t="shared" si="61"/>
        <v>0.78107262661999988</v>
      </c>
      <c r="N349" s="9"/>
      <c r="O349" s="22">
        <v>1.6070599999999999</v>
      </c>
      <c r="P349" s="22">
        <v>72.008099999999999</v>
      </c>
      <c r="Q349" s="22">
        <v>-1.5527300000000001E-2</v>
      </c>
      <c r="R349" s="22">
        <v>339</v>
      </c>
      <c r="S349" s="22">
        <v>1.6067499999999999</v>
      </c>
      <c r="T349">
        <f t="shared" si="62"/>
        <v>15.5273</v>
      </c>
      <c r="U349">
        <f t="shared" si="63"/>
        <v>24.953302737999998</v>
      </c>
      <c r="X349" s="9"/>
      <c r="Y349" s="22">
        <v>4.30298E-2</v>
      </c>
      <c r="Z349" s="22">
        <v>106.342</v>
      </c>
      <c r="AA349" s="22">
        <v>-1.82159E-2</v>
      </c>
      <c r="AB349" s="22">
        <v>339</v>
      </c>
      <c r="AC349" s="22">
        <v>4.3020599999999999E-2</v>
      </c>
      <c r="AD349">
        <f t="shared" si="64"/>
        <v>18.215900000000001</v>
      </c>
      <c r="AE349">
        <f t="shared" si="65"/>
        <v>0.78382653382</v>
      </c>
      <c r="AF349" s="9"/>
      <c r="AG349" s="22">
        <v>1.6070599999999999</v>
      </c>
      <c r="AH349" s="22">
        <v>140.79300000000001</v>
      </c>
      <c r="AI349" s="22">
        <v>-1.58417E-2</v>
      </c>
      <c r="AJ349" s="22">
        <v>339</v>
      </c>
      <c r="AK349" s="22">
        <v>1.6067499999999999</v>
      </c>
      <c r="AL349">
        <f t="shared" si="66"/>
        <v>15.841699999999999</v>
      </c>
      <c r="AM349">
        <f t="shared" si="67"/>
        <v>25.458562401999998</v>
      </c>
      <c r="AP349" s="9"/>
      <c r="AQ349" s="22">
        <v>4.30298E-2</v>
      </c>
      <c r="AR349" s="22">
        <v>175.005</v>
      </c>
      <c r="AS349" s="22">
        <v>-1.82556E-2</v>
      </c>
      <c r="AT349" s="22">
        <v>339</v>
      </c>
      <c r="AU349" s="22">
        <v>4.2953499999999999E-2</v>
      </c>
      <c r="AV349">
        <f t="shared" si="68"/>
        <v>18.255600000000001</v>
      </c>
      <c r="AW349">
        <f t="shared" si="69"/>
        <v>0.78553481688000004</v>
      </c>
      <c r="AX349" s="9"/>
      <c r="AY349" s="22">
        <v>1.6070599999999999</v>
      </c>
      <c r="AZ349" s="22">
        <v>209.38900000000001</v>
      </c>
      <c r="BA349" s="22">
        <v>-1.58844E-2</v>
      </c>
      <c r="BB349" s="22">
        <v>339</v>
      </c>
      <c r="BC349" s="22">
        <v>1.6067499999999999</v>
      </c>
      <c r="BD349">
        <f t="shared" si="70"/>
        <v>15.884399999999999</v>
      </c>
      <c r="BE349">
        <f t="shared" si="71"/>
        <v>25.527183863999998</v>
      </c>
    </row>
    <row r="350" spans="6:57">
      <c r="F350" s="9"/>
      <c r="G350" s="22">
        <v>3.7994399999999998E-2</v>
      </c>
      <c r="H350" s="22">
        <v>37.720999999999997</v>
      </c>
      <c r="I350" s="22">
        <v>-1.8154900000000002E-2</v>
      </c>
      <c r="J350" s="22">
        <v>340</v>
      </c>
      <c r="K350" s="22">
        <v>3.7963900000000002E-2</v>
      </c>
      <c r="L350">
        <f t="shared" si="60"/>
        <v>18.154900000000001</v>
      </c>
      <c r="M350">
        <f t="shared" si="61"/>
        <v>0.68978453256000005</v>
      </c>
      <c r="N350" s="9"/>
      <c r="O350" s="22">
        <v>1.61209</v>
      </c>
      <c r="P350" s="22">
        <v>72.018199999999993</v>
      </c>
      <c r="Q350" s="22">
        <v>-1.5362499999999999E-2</v>
      </c>
      <c r="R350" s="22">
        <v>340</v>
      </c>
      <c r="S350" s="22">
        <v>1.6116299999999999</v>
      </c>
      <c r="T350">
        <f t="shared" si="62"/>
        <v>15.362499999999999</v>
      </c>
      <c r="U350">
        <f t="shared" si="63"/>
        <v>24.765732624999998</v>
      </c>
      <c r="X350" s="9"/>
      <c r="Y350" s="22">
        <v>3.7994399999999998E-2</v>
      </c>
      <c r="Z350" s="22">
        <v>106.352</v>
      </c>
      <c r="AA350" s="22">
        <v>-1.8221999999999999E-2</v>
      </c>
      <c r="AB350" s="22">
        <v>340</v>
      </c>
      <c r="AC350" s="22">
        <v>3.7875399999999997E-2</v>
      </c>
      <c r="AD350">
        <f t="shared" si="64"/>
        <v>18.221999999999998</v>
      </c>
      <c r="AE350">
        <f t="shared" si="65"/>
        <v>0.69233395679999987</v>
      </c>
      <c r="AF350" s="9"/>
      <c r="AG350" s="22">
        <v>1.61209</v>
      </c>
      <c r="AH350" s="22">
        <v>140.803</v>
      </c>
      <c r="AI350" s="22">
        <v>-1.5682999999999999E-2</v>
      </c>
      <c r="AJ350" s="22">
        <v>340</v>
      </c>
      <c r="AK350" s="22">
        <v>1.6110199999999999</v>
      </c>
      <c r="AL350">
        <f t="shared" si="66"/>
        <v>15.683</v>
      </c>
      <c r="AM350">
        <f t="shared" si="67"/>
        <v>25.282407469999999</v>
      </c>
      <c r="AP350" s="9"/>
      <c r="AQ350" s="22">
        <v>3.7994399999999998E-2</v>
      </c>
      <c r="AR350" s="22">
        <v>175.01499999999999</v>
      </c>
      <c r="AS350" s="22">
        <v>-1.8261699999999999E-2</v>
      </c>
      <c r="AT350" s="22">
        <v>340</v>
      </c>
      <c r="AU350" s="22">
        <v>3.79578E-2</v>
      </c>
      <c r="AV350">
        <f t="shared" si="68"/>
        <v>18.261699999999998</v>
      </c>
      <c r="AW350">
        <f t="shared" si="69"/>
        <v>0.69384233447999988</v>
      </c>
      <c r="AX350" s="9"/>
      <c r="AY350" s="22">
        <v>1.61209</v>
      </c>
      <c r="AZ350" s="22">
        <v>209.399</v>
      </c>
      <c r="BA350" s="22">
        <v>-1.5737899999999999E-2</v>
      </c>
      <c r="BB350" s="22">
        <v>340</v>
      </c>
      <c r="BC350" s="22">
        <v>1.6110199999999999</v>
      </c>
      <c r="BD350">
        <f t="shared" si="70"/>
        <v>15.7379</v>
      </c>
      <c r="BE350">
        <f t="shared" si="71"/>
        <v>25.370911210999999</v>
      </c>
    </row>
    <row r="351" spans="6:57">
      <c r="F351" s="9"/>
      <c r="G351" s="22">
        <v>3.2959000000000002E-2</v>
      </c>
      <c r="H351" s="22">
        <v>37.731099999999998</v>
      </c>
      <c r="I351" s="22">
        <v>-1.8161E-2</v>
      </c>
      <c r="J351" s="22">
        <v>341</v>
      </c>
      <c r="K351" s="22">
        <v>3.2861300000000003E-2</v>
      </c>
      <c r="L351">
        <f t="shared" si="60"/>
        <v>18.161000000000001</v>
      </c>
      <c r="M351">
        <f t="shared" si="61"/>
        <v>0.59856839900000014</v>
      </c>
      <c r="N351" s="9"/>
      <c r="O351" s="22">
        <v>1.61713</v>
      </c>
      <c r="P351" s="22">
        <v>72.028199999999998</v>
      </c>
      <c r="Q351" s="22">
        <v>-1.5179399999999999E-2</v>
      </c>
      <c r="R351" s="22">
        <v>341</v>
      </c>
      <c r="S351" s="22">
        <v>1.61652</v>
      </c>
      <c r="T351">
        <f t="shared" si="62"/>
        <v>15.179399999999999</v>
      </c>
      <c r="U351">
        <f t="shared" si="63"/>
        <v>24.547063121999997</v>
      </c>
      <c r="X351" s="9"/>
      <c r="Y351" s="22">
        <v>3.2959000000000002E-2</v>
      </c>
      <c r="Z351" s="22">
        <v>106.36199999999999</v>
      </c>
      <c r="AA351" s="22">
        <v>-1.8228100000000001E-2</v>
      </c>
      <c r="AB351" s="22">
        <v>341</v>
      </c>
      <c r="AC351" s="22">
        <v>3.3007799999999997E-2</v>
      </c>
      <c r="AD351">
        <f t="shared" si="64"/>
        <v>18.228100000000001</v>
      </c>
      <c r="AE351">
        <f t="shared" si="65"/>
        <v>0.60077994790000011</v>
      </c>
      <c r="AF351" s="9"/>
      <c r="AG351" s="22">
        <v>1.61713</v>
      </c>
      <c r="AH351" s="22">
        <v>140.81399999999999</v>
      </c>
      <c r="AI351" s="22">
        <v>-1.5512099999999999E-2</v>
      </c>
      <c r="AJ351" s="22">
        <v>341</v>
      </c>
      <c r="AK351" s="22">
        <v>1.61591</v>
      </c>
      <c r="AL351">
        <f t="shared" si="66"/>
        <v>15.512099999999998</v>
      </c>
      <c r="AM351">
        <f t="shared" si="67"/>
        <v>25.085082272999998</v>
      </c>
      <c r="AP351" s="9"/>
      <c r="AQ351" s="22">
        <v>3.2959000000000002E-2</v>
      </c>
      <c r="AR351" s="22">
        <v>175.02500000000001</v>
      </c>
      <c r="AS351" s="22">
        <v>-1.8264800000000001E-2</v>
      </c>
      <c r="AT351" s="22">
        <v>341</v>
      </c>
      <c r="AU351" s="22">
        <v>3.2864400000000002E-2</v>
      </c>
      <c r="AV351">
        <f t="shared" si="68"/>
        <v>18.264800000000001</v>
      </c>
      <c r="AW351">
        <f t="shared" si="69"/>
        <v>0.60198954320000009</v>
      </c>
      <c r="AX351" s="9"/>
      <c r="AY351" s="22">
        <v>1.61713</v>
      </c>
      <c r="AZ351" s="22">
        <v>209.40899999999999</v>
      </c>
      <c r="BA351" s="22">
        <v>-1.5560900000000001E-2</v>
      </c>
      <c r="BB351" s="22">
        <v>341</v>
      </c>
      <c r="BC351" s="22">
        <v>1.6162099999999999</v>
      </c>
      <c r="BD351">
        <f t="shared" si="70"/>
        <v>15.5609</v>
      </c>
      <c r="BE351">
        <f t="shared" si="71"/>
        <v>25.163998217</v>
      </c>
    </row>
    <row r="352" spans="6:57">
      <c r="F352" s="9"/>
      <c r="G352" s="22">
        <v>2.79236E-2</v>
      </c>
      <c r="H352" s="22">
        <v>37.741100000000003</v>
      </c>
      <c r="I352" s="22">
        <v>-1.8154900000000002E-2</v>
      </c>
      <c r="J352" s="22">
        <v>342</v>
      </c>
      <c r="K352" s="22">
        <v>2.7780200000000001E-2</v>
      </c>
      <c r="L352">
        <f t="shared" si="60"/>
        <v>18.154900000000001</v>
      </c>
      <c r="M352">
        <f t="shared" si="61"/>
        <v>0.50695016564000006</v>
      </c>
      <c r="N352" s="9"/>
      <c r="O352" s="22">
        <v>1.62216</v>
      </c>
      <c r="P352" s="22">
        <v>72.038300000000007</v>
      </c>
      <c r="Q352" s="22">
        <v>-1.4975E-2</v>
      </c>
      <c r="R352" s="22">
        <v>342</v>
      </c>
      <c r="S352" s="22">
        <v>1.6210899999999999</v>
      </c>
      <c r="T352">
        <f t="shared" si="62"/>
        <v>14.975</v>
      </c>
      <c r="U352">
        <f t="shared" si="63"/>
        <v>24.291846</v>
      </c>
      <c r="X352" s="9"/>
      <c r="Y352" s="22">
        <v>2.79236E-2</v>
      </c>
      <c r="Z352" s="22">
        <v>106.372</v>
      </c>
      <c r="AA352" s="22">
        <v>-1.8231199999999999E-2</v>
      </c>
      <c r="AB352" s="22">
        <v>342</v>
      </c>
      <c r="AC352" s="22">
        <v>2.78839E-2</v>
      </c>
      <c r="AD352">
        <f t="shared" si="64"/>
        <v>18.231200000000001</v>
      </c>
      <c r="AE352">
        <f t="shared" si="65"/>
        <v>0.50908073632000006</v>
      </c>
      <c r="AF352" s="9"/>
      <c r="AG352" s="22">
        <v>1.62216</v>
      </c>
      <c r="AH352" s="22">
        <v>140.82400000000001</v>
      </c>
      <c r="AI352" s="22">
        <v>-1.53168E-2</v>
      </c>
      <c r="AJ352" s="22">
        <v>342</v>
      </c>
      <c r="AK352" s="22">
        <v>1.62079</v>
      </c>
      <c r="AL352">
        <f t="shared" si="66"/>
        <v>15.316800000000001</v>
      </c>
      <c r="AM352">
        <f t="shared" si="67"/>
        <v>24.846300288000002</v>
      </c>
      <c r="AP352" s="9"/>
      <c r="AQ352" s="22">
        <v>2.79236E-2</v>
      </c>
      <c r="AR352" s="22">
        <v>175.035</v>
      </c>
      <c r="AS352" s="22">
        <v>-1.82709E-2</v>
      </c>
      <c r="AT352" s="22">
        <v>342</v>
      </c>
      <c r="AU352" s="22">
        <v>2.78534E-2</v>
      </c>
      <c r="AV352">
        <f t="shared" si="68"/>
        <v>18.270900000000001</v>
      </c>
      <c r="AW352">
        <f t="shared" si="69"/>
        <v>0.51018930324</v>
      </c>
      <c r="AX352" s="9"/>
      <c r="AY352" s="22">
        <v>1.62216</v>
      </c>
      <c r="AZ352" s="22">
        <v>209.41900000000001</v>
      </c>
      <c r="BA352" s="22">
        <v>-1.53656E-2</v>
      </c>
      <c r="BB352" s="22">
        <v>342</v>
      </c>
      <c r="BC352" s="22">
        <v>1.6214</v>
      </c>
      <c r="BD352">
        <f t="shared" si="70"/>
        <v>15.365600000000001</v>
      </c>
      <c r="BE352">
        <f t="shared" si="71"/>
        <v>24.925461696000003</v>
      </c>
    </row>
    <row r="353" spans="6:57">
      <c r="F353" s="9"/>
      <c r="G353" s="22">
        <v>2.2888200000000001E-2</v>
      </c>
      <c r="H353" s="22">
        <v>37.751199999999997</v>
      </c>
      <c r="I353" s="22">
        <v>-1.8164099999999999E-2</v>
      </c>
      <c r="J353" s="22">
        <v>343</v>
      </c>
      <c r="K353" s="22">
        <v>2.2759999999999999E-2</v>
      </c>
      <c r="L353">
        <f t="shared" si="60"/>
        <v>18.164099999999998</v>
      </c>
      <c r="M353">
        <f t="shared" si="61"/>
        <v>0.41574355361999998</v>
      </c>
      <c r="N353" s="9"/>
      <c r="O353" s="22">
        <v>1.6272</v>
      </c>
      <c r="P353" s="22">
        <v>72.048400000000001</v>
      </c>
      <c r="Q353" s="22">
        <v>-1.4749099999999999E-2</v>
      </c>
      <c r="R353" s="22">
        <v>343</v>
      </c>
      <c r="S353" s="22">
        <v>1.62598</v>
      </c>
      <c r="T353">
        <f t="shared" si="62"/>
        <v>14.749099999999999</v>
      </c>
      <c r="U353">
        <f t="shared" si="63"/>
        <v>23.999735519999998</v>
      </c>
      <c r="X353" s="9"/>
      <c r="Y353" s="22">
        <v>2.2888200000000001E-2</v>
      </c>
      <c r="Z353" s="22">
        <v>106.383</v>
      </c>
      <c r="AA353" s="22">
        <v>-1.8231199999999999E-2</v>
      </c>
      <c r="AB353" s="22">
        <v>343</v>
      </c>
      <c r="AC353" s="22">
        <v>2.2821000000000001E-2</v>
      </c>
      <c r="AD353">
        <f t="shared" si="64"/>
        <v>18.231200000000001</v>
      </c>
      <c r="AE353">
        <f t="shared" si="65"/>
        <v>0.41727935184000003</v>
      </c>
      <c r="AF353" s="9"/>
      <c r="AG353" s="22">
        <v>1.6272</v>
      </c>
      <c r="AH353" s="22">
        <v>140.834</v>
      </c>
      <c r="AI353" s="22">
        <v>-1.51031E-2</v>
      </c>
      <c r="AJ353" s="22">
        <v>343</v>
      </c>
      <c r="AK353" s="22">
        <v>1.62659</v>
      </c>
      <c r="AL353">
        <f t="shared" si="66"/>
        <v>15.1031</v>
      </c>
      <c r="AM353">
        <f t="shared" si="67"/>
        <v>24.575764319999998</v>
      </c>
      <c r="AP353" s="9"/>
      <c r="AQ353" s="22">
        <v>2.2888200000000001E-2</v>
      </c>
      <c r="AR353" s="22">
        <v>175.04499999999999</v>
      </c>
      <c r="AS353" s="22">
        <v>-1.8277000000000002E-2</v>
      </c>
      <c r="AT353" s="22">
        <v>343</v>
      </c>
      <c r="AU353" s="22">
        <v>2.2622699999999999E-2</v>
      </c>
      <c r="AV353">
        <f t="shared" si="68"/>
        <v>18.277000000000001</v>
      </c>
      <c r="AW353">
        <f t="shared" si="69"/>
        <v>0.41832763140000007</v>
      </c>
      <c r="AX353" s="9"/>
      <c r="AY353" s="22">
        <v>1.6272</v>
      </c>
      <c r="AZ353" s="22">
        <v>209.429</v>
      </c>
      <c r="BA353" s="22">
        <v>-1.5152000000000001E-2</v>
      </c>
      <c r="BB353" s="22">
        <v>343</v>
      </c>
      <c r="BC353" s="22">
        <v>1.62659</v>
      </c>
      <c r="BD353">
        <f t="shared" si="70"/>
        <v>15.152000000000001</v>
      </c>
      <c r="BE353">
        <f t="shared" si="71"/>
        <v>24.655334400000001</v>
      </c>
    </row>
    <row r="354" spans="6:57">
      <c r="F354" s="9"/>
      <c r="G354" s="22">
        <v>1.7852799999999999E-2</v>
      </c>
      <c r="H354" s="22">
        <v>37.761299999999999</v>
      </c>
      <c r="I354" s="22">
        <v>-1.8167099999999999E-2</v>
      </c>
      <c r="J354" s="22">
        <v>344</v>
      </c>
      <c r="K354" s="22">
        <v>1.7776500000000001E-2</v>
      </c>
      <c r="L354">
        <f t="shared" si="60"/>
        <v>18.167099999999998</v>
      </c>
      <c r="M354">
        <f t="shared" si="61"/>
        <v>0.32433360287999996</v>
      </c>
      <c r="N354" s="9"/>
      <c r="O354" s="22">
        <v>1.6322300000000001</v>
      </c>
      <c r="P354" s="22">
        <v>72.058400000000006</v>
      </c>
      <c r="Q354" s="22">
        <v>-1.4505000000000001E-2</v>
      </c>
      <c r="R354" s="22">
        <v>344</v>
      </c>
      <c r="S354" s="22">
        <v>1.63147</v>
      </c>
      <c r="T354">
        <f t="shared" si="62"/>
        <v>14.505000000000001</v>
      </c>
      <c r="U354">
        <f t="shared" si="63"/>
        <v>23.675496150000001</v>
      </c>
      <c r="X354" s="9"/>
      <c r="Y354" s="22">
        <v>1.7852799999999999E-2</v>
      </c>
      <c r="Z354" s="22">
        <v>106.393</v>
      </c>
      <c r="AA354" s="22">
        <v>-1.8234299999999998E-2</v>
      </c>
      <c r="AB354" s="22">
        <v>344</v>
      </c>
      <c r="AC354" s="22">
        <v>1.77673E-2</v>
      </c>
      <c r="AD354">
        <f t="shared" si="64"/>
        <v>18.234299999999998</v>
      </c>
      <c r="AE354">
        <f t="shared" si="65"/>
        <v>0.32553331103999994</v>
      </c>
      <c r="AF354" s="9"/>
      <c r="AG354" s="22">
        <v>1.6322300000000001</v>
      </c>
      <c r="AH354" s="22">
        <v>140.84399999999999</v>
      </c>
      <c r="AI354" s="22">
        <v>-1.4849899999999999E-2</v>
      </c>
      <c r="AJ354" s="22">
        <v>344</v>
      </c>
      <c r="AK354" s="22">
        <v>1.63147</v>
      </c>
      <c r="AL354">
        <f t="shared" si="66"/>
        <v>14.8499</v>
      </c>
      <c r="AM354">
        <f t="shared" si="67"/>
        <v>24.238452277</v>
      </c>
      <c r="AP354" s="9"/>
      <c r="AQ354" s="22">
        <v>1.7852799999999999E-2</v>
      </c>
      <c r="AR354" s="22">
        <v>175.05500000000001</v>
      </c>
      <c r="AS354" s="22">
        <v>-1.8280000000000001E-2</v>
      </c>
      <c r="AT354" s="22">
        <v>344</v>
      </c>
      <c r="AU354" s="22">
        <v>1.78589E-2</v>
      </c>
      <c r="AV354">
        <f t="shared" si="68"/>
        <v>18.28</v>
      </c>
      <c r="AW354">
        <f t="shared" si="69"/>
        <v>0.32634918400000001</v>
      </c>
      <c r="AX354" s="9"/>
      <c r="AY354" s="22">
        <v>1.6322300000000001</v>
      </c>
      <c r="AZ354" s="22">
        <v>209.43899999999999</v>
      </c>
      <c r="BA354" s="22">
        <v>-1.49109E-2</v>
      </c>
      <c r="BB354" s="22">
        <v>344</v>
      </c>
      <c r="BC354" s="22">
        <v>1.63147</v>
      </c>
      <c r="BD354">
        <f t="shared" si="70"/>
        <v>14.9109</v>
      </c>
      <c r="BE354">
        <f t="shared" si="71"/>
        <v>24.338018307000002</v>
      </c>
    </row>
    <row r="355" spans="6:57">
      <c r="F355" s="9"/>
      <c r="G355" s="22">
        <v>1.28174E-2</v>
      </c>
      <c r="H355" s="22">
        <v>37.7714</v>
      </c>
      <c r="I355" s="22">
        <v>-1.8167099999999999E-2</v>
      </c>
      <c r="J355" s="22">
        <v>345</v>
      </c>
      <c r="K355" s="22">
        <v>1.2793000000000001E-2</v>
      </c>
      <c r="L355">
        <f t="shared" si="60"/>
        <v>18.167099999999998</v>
      </c>
      <c r="M355">
        <f t="shared" si="61"/>
        <v>0.23285498753999997</v>
      </c>
      <c r="N355" s="9"/>
      <c r="O355" s="22">
        <v>1.63727</v>
      </c>
      <c r="P355" s="22">
        <v>72.0685</v>
      </c>
      <c r="Q355" s="22">
        <v>-1.4245600000000001E-2</v>
      </c>
      <c r="R355" s="22">
        <v>345</v>
      </c>
      <c r="S355" s="22">
        <v>1.63635</v>
      </c>
      <c r="T355">
        <f t="shared" si="62"/>
        <v>14.245600000000001</v>
      </c>
      <c r="U355">
        <f t="shared" si="63"/>
        <v>23.323893512000001</v>
      </c>
      <c r="X355" s="9"/>
      <c r="Y355" s="22">
        <v>1.28174E-2</v>
      </c>
      <c r="Z355" s="22">
        <v>106.40300000000001</v>
      </c>
      <c r="AA355" s="22">
        <v>-1.8231199999999999E-2</v>
      </c>
      <c r="AB355" s="22">
        <v>345</v>
      </c>
      <c r="AC355" s="22">
        <v>1.28571E-2</v>
      </c>
      <c r="AD355">
        <f t="shared" si="64"/>
        <v>18.231200000000001</v>
      </c>
      <c r="AE355">
        <f t="shared" si="65"/>
        <v>0.23367658288000001</v>
      </c>
      <c r="AF355" s="9"/>
      <c r="AG355" s="22">
        <v>1.63727</v>
      </c>
      <c r="AH355" s="22">
        <v>140.85400000000001</v>
      </c>
      <c r="AI355" s="22">
        <v>-1.4590499999999999E-2</v>
      </c>
      <c r="AJ355" s="22">
        <v>345</v>
      </c>
      <c r="AK355" s="22">
        <v>1.63635</v>
      </c>
      <c r="AL355">
        <f t="shared" si="66"/>
        <v>14.590499999999999</v>
      </c>
      <c r="AM355">
        <f t="shared" si="67"/>
        <v>23.888587934999997</v>
      </c>
      <c r="AP355" s="9"/>
      <c r="AQ355" s="22">
        <v>1.28174E-2</v>
      </c>
      <c r="AR355" s="22">
        <v>175.065</v>
      </c>
      <c r="AS355" s="22">
        <v>-1.8280000000000001E-2</v>
      </c>
      <c r="AT355" s="22">
        <v>345</v>
      </c>
      <c r="AU355" s="22">
        <v>1.2796E-2</v>
      </c>
      <c r="AV355">
        <f t="shared" si="68"/>
        <v>18.28</v>
      </c>
      <c r="AW355">
        <f t="shared" si="69"/>
        <v>0.234302072</v>
      </c>
      <c r="AX355" s="9"/>
      <c r="AY355" s="22">
        <v>1.63727</v>
      </c>
      <c r="AZ355" s="22">
        <v>209.44900000000001</v>
      </c>
      <c r="BA355" s="22">
        <v>-1.4645399999999999E-2</v>
      </c>
      <c r="BB355" s="22">
        <v>345</v>
      </c>
      <c r="BC355" s="22">
        <v>1.63666</v>
      </c>
      <c r="BD355">
        <f t="shared" si="70"/>
        <v>14.645399999999999</v>
      </c>
      <c r="BE355">
        <f t="shared" si="71"/>
        <v>23.978474057999996</v>
      </c>
    </row>
    <row r="356" spans="6:57">
      <c r="F356" s="9"/>
      <c r="G356" s="22">
        <v>7.78198E-3</v>
      </c>
      <c r="H356" s="22">
        <v>37.781399999999998</v>
      </c>
      <c r="I356" s="22">
        <v>-1.8170200000000001E-2</v>
      </c>
      <c r="J356" s="22">
        <v>346</v>
      </c>
      <c r="K356" s="22">
        <v>7.5897200000000003E-3</v>
      </c>
      <c r="L356">
        <f t="shared" si="60"/>
        <v>18.170200000000001</v>
      </c>
      <c r="M356">
        <f t="shared" si="61"/>
        <v>0.14140013299600002</v>
      </c>
      <c r="N356" s="9"/>
      <c r="O356" s="22">
        <v>1.6423000000000001</v>
      </c>
      <c r="P356" s="22">
        <v>72.078599999999994</v>
      </c>
      <c r="Q356" s="22">
        <v>-1.39557E-2</v>
      </c>
      <c r="R356" s="22">
        <v>346</v>
      </c>
      <c r="S356" s="22">
        <v>1.64154</v>
      </c>
      <c r="T356">
        <f t="shared" si="62"/>
        <v>13.9557</v>
      </c>
      <c r="U356">
        <f t="shared" si="63"/>
        <v>22.919446110000003</v>
      </c>
      <c r="X356" s="9"/>
      <c r="Y356" s="22">
        <v>7.78198E-3</v>
      </c>
      <c r="Z356" s="22">
        <v>106.413</v>
      </c>
      <c r="AA356" s="22">
        <v>-1.8237300000000001E-2</v>
      </c>
      <c r="AB356" s="22">
        <v>346</v>
      </c>
      <c r="AC356" s="22">
        <v>7.5988799999999997E-3</v>
      </c>
      <c r="AD356">
        <f t="shared" si="64"/>
        <v>18.237300000000001</v>
      </c>
      <c r="AE356">
        <f t="shared" si="65"/>
        <v>0.14192230385400001</v>
      </c>
      <c r="AF356" s="9"/>
      <c r="AG356" s="22">
        <v>1.6423000000000001</v>
      </c>
      <c r="AH356" s="22">
        <v>140.864</v>
      </c>
      <c r="AI356" s="22">
        <v>-1.4285300000000001E-2</v>
      </c>
      <c r="AJ356" s="22">
        <v>346</v>
      </c>
      <c r="AK356" s="22">
        <v>1.64154</v>
      </c>
      <c r="AL356">
        <f t="shared" si="66"/>
        <v>14.285300000000001</v>
      </c>
      <c r="AM356">
        <f t="shared" si="67"/>
        <v>23.460748190000004</v>
      </c>
      <c r="AP356" s="9"/>
      <c r="AQ356" s="22">
        <v>7.78198E-3</v>
      </c>
      <c r="AR356" s="22">
        <v>175.07499999999999</v>
      </c>
      <c r="AS356" s="22">
        <v>-1.8280000000000001E-2</v>
      </c>
      <c r="AT356" s="22">
        <v>346</v>
      </c>
      <c r="AU356" s="22">
        <v>7.5408899999999997E-3</v>
      </c>
      <c r="AV356">
        <f t="shared" si="68"/>
        <v>18.28</v>
      </c>
      <c r="AW356">
        <f t="shared" si="69"/>
        <v>0.14225459440000002</v>
      </c>
      <c r="AX356" s="9"/>
      <c r="AY356" s="22">
        <v>1.6423000000000001</v>
      </c>
      <c r="AZ356" s="22">
        <v>209.459</v>
      </c>
      <c r="BA356" s="22">
        <v>-1.43372E-2</v>
      </c>
      <c r="BB356" s="22">
        <v>346</v>
      </c>
      <c r="BC356" s="22">
        <v>1.64154</v>
      </c>
      <c r="BD356">
        <f t="shared" si="70"/>
        <v>14.337199999999999</v>
      </c>
      <c r="BE356">
        <f t="shared" si="71"/>
        <v>23.54598356</v>
      </c>
    </row>
    <row r="357" spans="6:57">
      <c r="F357" s="9"/>
      <c r="G357" s="22">
        <v>2.7465800000000002E-3</v>
      </c>
      <c r="H357" s="22">
        <v>37.791499999999999</v>
      </c>
      <c r="I357" s="22">
        <v>-1.8179299999999999E-2</v>
      </c>
      <c r="J357" s="22">
        <v>347</v>
      </c>
      <c r="K357" s="22">
        <v>2.6489299999999999E-3</v>
      </c>
      <c r="L357">
        <f t="shared" si="60"/>
        <v>18.179299999999998</v>
      </c>
      <c r="M357">
        <f t="shared" si="61"/>
        <v>4.9930901793999997E-2</v>
      </c>
      <c r="N357" s="9"/>
      <c r="O357" s="22">
        <v>1.64734</v>
      </c>
      <c r="P357" s="22">
        <v>72.088700000000003</v>
      </c>
      <c r="Q357" s="22">
        <v>-1.36139E-2</v>
      </c>
      <c r="R357" s="22">
        <v>347</v>
      </c>
      <c r="S357" s="22">
        <v>1.64642</v>
      </c>
      <c r="T357">
        <f t="shared" si="62"/>
        <v>13.613899999999999</v>
      </c>
      <c r="U357">
        <f t="shared" si="63"/>
        <v>22.426722026</v>
      </c>
      <c r="X357" s="9"/>
      <c r="Y357" s="22">
        <v>2.7465800000000002E-3</v>
      </c>
      <c r="Z357" s="22">
        <v>106.423</v>
      </c>
      <c r="AA357" s="22">
        <v>-1.82434E-2</v>
      </c>
      <c r="AB357" s="22">
        <v>347</v>
      </c>
      <c r="AC357" s="22">
        <v>2.6702900000000001E-3</v>
      </c>
      <c r="AD357">
        <f t="shared" si="64"/>
        <v>18.243400000000001</v>
      </c>
      <c r="AE357">
        <f t="shared" si="65"/>
        <v>5.0106957572000003E-2</v>
      </c>
      <c r="AF357" s="9"/>
      <c r="AG357" s="22">
        <v>1.64734</v>
      </c>
      <c r="AH357" s="22">
        <v>140.874</v>
      </c>
      <c r="AI357" s="22">
        <v>-1.3958699999999999E-2</v>
      </c>
      <c r="AJ357" s="22">
        <v>347</v>
      </c>
      <c r="AK357" s="22">
        <v>1.64642</v>
      </c>
      <c r="AL357">
        <f t="shared" si="66"/>
        <v>13.958699999999999</v>
      </c>
      <c r="AM357">
        <f t="shared" si="67"/>
        <v>22.994724857999998</v>
      </c>
      <c r="AP357" s="9"/>
      <c r="AQ357" s="22">
        <v>2.7465800000000002E-3</v>
      </c>
      <c r="AR357" s="22">
        <v>175.08500000000001</v>
      </c>
      <c r="AS357" s="22">
        <v>-1.82831E-2</v>
      </c>
      <c r="AT357" s="22">
        <v>347</v>
      </c>
      <c r="AU357" s="22">
        <v>2.5970500000000001E-3</v>
      </c>
      <c r="AV357">
        <f t="shared" si="68"/>
        <v>18.283100000000001</v>
      </c>
      <c r="AW357">
        <f t="shared" si="69"/>
        <v>5.0215996798000005E-2</v>
      </c>
      <c r="AX357" s="9"/>
      <c r="AY357" s="22">
        <v>1.64734</v>
      </c>
      <c r="AZ357" s="22">
        <v>209.46899999999999</v>
      </c>
      <c r="BA357" s="22">
        <v>-1.40015E-2</v>
      </c>
      <c r="BB357" s="22">
        <v>347</v>
      </c>
      <c r="BC357" s="22">
        <v>1.64673</v>
      </c>
      <c r="BD357">
        <f t="shared" si="70"/>
        <v>14.0015</v>
      </c>
      <c r="BE357">
        <f t="shared" si="71"/>
        <v>23.065231010000002</v>
      </c>
    </row>
    <row r="358" spans="6:57">
      <c r="F358" s="9"/>
      <c r="G358" s="22">
        <v>-2.28882E-3</v>
      </c>
      <c r="H358" s="22">
        <v>37.801600000000001</v>
      </c>
      <c r="I358" s="22">
        <v>-1.8191499999999999E-2</v>
      </c>
      <c r="J358" s="22">
        <v>348</v>
      </c>
      <c r="K358" s="22">
        <v>-2.8808599999999998E-3</v>
      </c>
      <c r="L358">
        <f t="shared" si="60"/>
        <v>18.191499999999998</v>
      </c>
      <c r="M358">
        <f t="shared" si="61"/>
        <v>-4.1637069029999994E-2</v>
      </c>
      <c r="N358" s="9"/>
      <c r="O358" s="22">
        <v>1.6523699999999999</v>
      </c>
      <c r="P358" s="22">
        <v>72.098699999999994</v>
      </c>
      <c r="Q358" s="22">
        <v>-1.3247699999999999E-2</v>
      </c>
      <c r="R358" s="22">
        <v>348</v>
      </c>
      <c r="S358" s="22">
        <v>1.65161</v>
      </c>
      <c r="T358">
        <f t="shared" si="62"/>
        <v>13.2477</v>
      </c>
      <c r="U358">
        <f t="shared" si="63"/>
        <v>21.890102048999999</v>
      </c>
      <c r="X358" s="9"/>
      <c r="Y358" s="22">
        <v>-2.28882E-3</v>
      </c>
      <c r="Z358" s="22">
        <v>106.43300000000001</v>
      </c>
      <c r="AA358" s="22">
        <v>-1.8249499999999998E-2</v>
      </c>
      <c r="AB358" s="22">
        <v>348</v>
      </c>
      <c r="AC358" s="22">
        <v>-2.4810800000000001E-3</v>
      </c>
      <c r="AD358">
        <f t="shared" si="64"/>
        <v>18.249499999999998</v>
      </c>
      <c r="AE358">
        <f t="shared" si="65"/>
        <v>-4.1769820589999992E-2</v>
      </c>
      <c r="AF358" s="9"/>
      <c r="AG358" s="22">
        <v>1.6523699999999999</v>
      </c>
      <c r="AH358" s="22">
        <v>140.88399999999999</v>
      </c>
      <c r="AI358" s="22">
        <v>-1.35712E-2</v>
      </c>
      <c r="AJ358" s="22">
        <v>348</v>
      </c>
      <c r="AK358" s="22">
        <v>1.6513100000000001</v>
      </c>
      <c r="AL358">
        <f t="shared" si="66"/>
        <v>13.571200000000001</v>
      </c>
      <c r="AM358">
        <f t="shared" si="67"/>
        <v>22.424643744000001</v>
      </c>
      <c r="AP358" s="9"/>
      <c r="AQ358" s="22">
        <v>-2.28882E-3</v>
      </c>
      <c r="AR358" s="22">
        <v>175.095</v>
      </c>
      <c r="AS358" s="22">
        <v>-1.82831E-2</v>
      </c>
      <c r="AT358" s="22">
        <v>348</v>
      </c>
      <c r="AU358" s="22">
        <v>-2.4719199999999998E-3</v>
      </c>
      <c r="AV358">
        <f t="shared" si="68"/>
        <v>18.283100000000001</v>
      </c>
      <c r="AW358">
        <f t="shared" si="69"/>
        <v>-4.1846724942000001E-2</v>
      </c>
      <c r="AX358" s="9"/>
      <c r="AY358" s="22">
        <v>1.6523699999999999</v>
      </c>
      <c r="AZ358" s="22">
        <v>209.47900000000001</v>
      </c>
      <c r="BA358" s="22">
        <v>-1.36078E-2</v>
      </c>
      <c r="BB358" s="22">
        <v>348</v>
      </c>
      <c r="BC358" s="22">
        <v>1.65161</v>
      </c>
      <c r="BD358">
        <f t="shared" si="70"/>
        <v>13.607799999999999</v>
      </c>
      <c r="BE358">
        <f t="shared" si="71"/>
        <v>22.485120485999996</v>
      </c>
    </row>
    <row r="359" spans="6:57">
      <c r="F359" s="9"/>
      <c r="G359" s="22">
        <v>-7.3242200000000002E-3</v>
      </c>
      <c r="H359" s="22">
        <v>37.811599999999999</v>
      </c>
      <c r="I359" s="22">
        <v>-1.8191499999999999E-2</v>
      </c>
      <c r="J359" s="22">
        <v>349</v>
      </c>
      <c r="K359" s="22">
        <v>-7.5042700000000004E-3</v>
      </c>
      <c r="L359">
        <f t="shared" si="60"/>
        <v>18.191499999999998</v>
      </c>
      <c r="M359">
        <f t="shared" si="61"/>
        <v>-0.13323854813</v>
      </c>
      <c r="N359" s="9"/>
      <c r="O359" s="22">
        <v>1.65741</v>
      </c>
      <c r="P359" s="22">
        <v>72.108800000000002</v>
      </c>
      <c r="Q359" s="22">
        <v>-1.2826499999999999E-2</v>
      </c>
      <c r="R359" s="22">
        <v>349</v>
      </c>
      <c r="S359" s="22">
        <v>1.65649</v>
      </c>
      <c r="T359">
        <f t="shared" si="62"/>
        <v>12.826499999999999</v>
      </c>
      <c r="U359">
        <f t="shared" si="63"/>
        <v>21.258769364999999</v>
      </c>
      <c r="X359" s="9"/>
      <c r="Y359" s="22">
        <v>-7.3242200000000002E-3</v>
      </c>
      <c r="Z359" s="22">
        <v>106.443</v>
      </c>
      <c r="AA359" s="22">
        <v>-1.8252600000000001E-2</v>
      </c>
      <c r="AB359" s="22">
        <v>349</v>
      </c>
      <c r="AC359" s="22">
        <v>-7.6538099999999996E-3</v>
      </c>
      <c r="AD359">
        <f t="shared" si="64"/>
        <v>18.252600000000001</v>
      </c>
      <c r="AE359">
        <f t="shared" si="65"/>
        <v>-0.13368605797200001</v>
      </c>
      <c r="AF359" s="9"/>
      <c r="AG359" s="22">
        <v>1.65741</v>
      </c>
      <c r="AH359" s="22">
        <v>140.89400000000001</v>
      </c>
      <c r="AI359" s="22">
        <v>-1.3119499999999999E-2</v>
      </c>
      <c r="AJ359" s="22">
        <v>349</v>
      </c>
      <c r="AK359" s="22">
        <v>1.6561900000000001</v>
      </c>
      <c r="AL359">
        <f t="shared" si="66"/>
        <v>13.119499999999999</v>
      </c>
      <c r="AM359">
        <f t="shared" si="67"/>
        <v>21.744390494999998</v>
      </c>
      <c r="AP359" s="9"/>
      <c r="AQ359" s="22">
        <v>-7.3242200000000002E-3</v>
      </c>
      <c r="AR359" s="22">
        <v>175.10499999999999</v>
      </c>
      <c r="AS359" s="22">
        <v>-1.82861E-2</v>
      </c>
      <c r="AT359" s="22">
        <v>349</v>
      </c>
      <c r="AU359" s="22">
        <v>-7.4707000000000003E-3</v>
      </c>
      <c r="AV359">
        <f t="shared" si="68"/>
        <v>18.286100000000001</v>
      </c>
      <c r="AW359">
        <f t="shared" si="69"/>
        <v>-0.13393141934200001</v>
      </c>
      <c r="AX359" s="9"/>
      <c r="AY359" s="22">
        <v>1.65741</v>
      </c>
      <c r="AZ359" s="22">
        <v>209.489</v>
      </c>
      <c r="BA359" s="22">
        <v>-1.3162200000000001E-2</v>
      </c>
      <c r="BB359" s="22">
        <v>349</v>
      </c>
      <c r="BC359" s="22">
        <v>1.65649</v>
      </c>
      <c r="BD359">
        <f t="shared" si="70"/>
        <v>13.1622</v>
      </c>
      <c r="BE359">
        <f t="shared" si="71"/>
        <v>21.815161902</v>
      </c>
    </row>
    <row r="360" spans="6:57">
      <c r="F360" s="9"/>
      <c r="G360" s="22">
        <v>-1.23596E-2</v>
      </c>
      <c r="H360" s="22">
        <v>37.8217</v>
      </c>
      <c r="I360" s="22">
        <v>-1.8191499999999999E-2</v>
      </c>
      <c r="J360" s="22">
        <v>350</v>
      </c>
      <c r="K360" s="22">
        <v>-1.2634299999999999E-2</v>
      </c>
      <c r="L360">
        <f t="shared" si="60"/>
        <v>18.191499999999998</v>
      </c>
      <c r="M360">
        <f t="shared" si="61"/>
        <v>-0.22483966339999997</v>
      </c>
      <c r="N360" s="9"/>
      <c r="O360" s="22">
        <v>1.66245</v>
      </c>
      <c r="P360" s="22">
        <v>72.118899999999996</v>
      </c>
      <c r="Q360" s="22">
        <v>-1.2341299999999999E-2</v>
      </c>
      <c r="R360" s="22">
        <v>350</v>
      </c>
      <c r="S360" s="22">
        <v>1.6613800000000001</v>
      </c>
      <c r="T360">
        <f t="shared" si="62"/>
        <v>12.3413</v>
      </c>
      <c r="U360">
        <f t="shared" si="63"/>
        <v>20.516794185000002</v>
      </c>
      <c r="X360" s="9"/>
      <c r="Y360" s="22">
        <v>-1.23596E-2</v>
      </c>
      <c r="Z360" s="22">
        <v>106.453</v>
      </c>
      <c r="AA360" s="22">
        <v>-1.8252600000000001E-2</v>
      </c>
      <c r="AB360" s="22">
        <v>350</v>
      </c>
      <c r="AC360" s="22">
        <v>-1.2567099999999999E-2</v>
      </c>
      <c r="AD360">
        <f t="shared" si="64"/>
        <v>18.252600000000001</v>
      </c>
      <c r="AE360">
        <f t="shared" si="65"/>
        <v>-0.22559483496000002</v>
      </c>
      <c r="AF360" s="9"/>
      <c r="AG360" s="22">
        <v>1.66245</v>
      </c>
      <c r="AH360" s="22">
        <v>140.904</v>
      </c>
      <c r="AI360" s="22">
        <v>-1.2600699999999999E-2</v>
      </c>
      <c r="AJ360" s="22">
        <v>350</v>
      </c>
      <c r="AK360" s="22">
        <v>1.66168</v>
      </c>
      <c r="AL360">
        <f t="shared" si="66"/>
        <v>12.6007</v>
      </c>
      <c r="AM360">
        <f t="shared" si="67"/>
        <v>20.948033715000001</v>
      </c>
      <c r="AP360" s="9"/>
      <c r="AQ360" s="22">
        <v>-1.23596E-2</v>
      </c>
      <c r="AR360" s="22">
        <v>175.11500000000001</v>
      </c>
      <c r="AS360" s="22">
        <v>-1.8292200000000002E-2</v>
      </c>
      <c r="AT360" s="22">
        <v>350</v>
      </c>
      <c r="AU360" s="22">
        <v>-1.25854E-2</v>
      </c>
      <c r="AV360">
        <f t="shared" si="68"/>
        <v>18.292200000000001</v>
      </c>
      <c r="AW360">
        <f t="shared" si="69"/>
        <v>-0.22608427512000001</v>
      </c>
      <c r="AX360" s="9"/>
      <c r="AY360" s="22">
        <v>1.66245</v>
      </c>
      <c r="AZ360" s="22">
        <v>209.499</v>
      </c>
      <c r="BA360" s="22">
        <v>-1.26465E-2</v>
      </c>
      <c r="BB360" s="22">
        <v>350</v>
      </c>
      <c r="BC360" s="22">
        <v>1.6613800000000001</v>
      </c>
      <c r="BD360">
        <f t="shared" si="70"/>
        <v>12.6465</v>
      </c>
      <c r="BE360">
        <f t="shared" si="71"/>
        <v>21.024173924999999</v>
      </c>
    </row>
    <row r="361" spans="6:57">
      <c r="F361" s="9"/>
      <c r="G361" s="22">
        <v>-1.7395000000000001E-2</v>
      </c>
      <c r="H361" s="22">
        <v>37.831800000000001</v>
      </c>
      <c r="I361" s="22">
        <v>-1.8191499999999999E-2</v>
      </c>
      <c r="J361" s="22">
        <v>351</v>
      </c>
      <c r="K361" s="22">
        <v>-1.7529300000000001E-2</v>
      </c>
      <c r="L361">
        <f t="shared" si="60"/>
        <v>18.191499999999998</v>
      </c>
      <c r="M361">
        <f t="shared" si="61"/>
        <v>-0.31644114249999999</v>
      </c>
      <c r="N361" s="9"/>
      <c r="O361" s="22">
        <v>1.6674800000000001</v>
      </c>
      <c r="P361" s="22">
        <v>72.128900000000002</v>
      </c>
      <c r="Q361" s="22">
        <v>-1.17798E-2</v>
      </c>
      <c r="R361" s="22">
        <v>351</v>
      </c>
      <c r="S361" s="22">
        <v>1.66656</v>
      </c>
      <c r="T361">
        <f t="shared" si="62"/>
        <v>11.7798</v>
      </c>
      <c r="U361">
        <f t="shared" si="63"/>
        <v>19.642580903999999</v>
      </c>
      <c r="X361" s="9"/>
      <c r="Y361" s="22">
        <v>-1.7395000000000001E-2</v>
      </c>
      <c r="Z361" s="22">
        <v>106.46299999999999</v>
      </c>
      <c r="AA361" s="22">
        <v>-1.82556E-2</v>
      </c>
      <c r="AB361" s="22">
        <v>351</v>
      </c>
      <c r="AC361" s="22">
        <v>-1.7553699999999998E-2</v>
      </c>
      <c r="AD361">
        <f t="shared" si="64"/>
        <v>18.255600000000001</v>
      </c>
      <c r="AE361">
        <f t="shared" si="65"/>
        <v>-0.31755616200000003</v>
      </c>
      <c r="AF361" s="9"/>
      <c r="AG361" s="22">
        <v>1.6674800000000001</v>
      </c>
      <c r="AH361" s="22">
        <v>140.91399999999999</v>
      </c>
      <c r="AI361" s="22">
        <v>-1.19904E-2</v>
      </c>
      <c r="AJ361" s="22">
        <v>351</v>
      </c>
      <c r="AK361" s="22">
        <v>1.66656</v>
      </c>
      <c r="AL361">
        <f t="shared" si="66"/>
        <v>11.990399999999999</v>
      </c>
      <c r="AM361">
        <f t="shared" si="67"/>
        <v>19.993752191999999</v>
      </c>
      <c r="AP361" s="9"/>
      <c r="AQ361" s="22">
        <v>-1.7395000000000001E-2</v>
      </c>
      <c r="AR361" s="22">
        <v>175.125</v>
      </c>
      <c r="AS361" s="22">
        <v>-1.82983E-2</v>
      </c>
      <c r="AT361" s="22">
        <v>351</v>
      </c>
      <c r="AU361" s="22">
        <v>-1.75201E-2</v>
      </c>
      <c r="AV361">
        <f t="shared" si="68"/>
        <v>18.298300000000001</v>
      </c>
      <c r="AW361">
        <f t="shared" si="69"/>
        <v>-0.31829892850000002</v>
      </c>
      <c r="AX361" s="9"/>
      <c r="AY361" s="22">
        <v>1.6674800000000001</v>
      </c>
      <c r="AZ361" s="22">
        <v>209.51</v>
      </c>
      <c r="BA361" s="22">
        <v>-1.2026999999999999E-2</v>
      </c>
      <c r="BB361" s="22">
        <v>351</v>
      </c>
      <c r="BC361" s="22">
        <v>1.6668700000000001</v>
      </c>
      <c r="BD361">
        <f t="shared" si="70"/>
        <v>12.026999999999999</v>
      </c>
      <c r="BE361">
        <f t="shared" si="71"/>
        <v>20.05478196</v>
      </c>
    </row>
    <row r="362" spans="6:57">
      <c r="F362" s="9"/>
      <c r="G362" s="22">
        <v>-2.24304E-2</v>
      </c>
      <c r="H362" s="22">
        <v>37.841900000000003</v>
      </c>
      <c r="I362" s="22">
        <v>-1.8191499999999999E-2</v>
      </c>
      <c r="J362" s="22">
        <v>352</v>
      </c>
      <c r="K362" s="22">
        <v>-2.2857700000000002E-2</v>
      </c>
      <c r="L362">
        <f t="shared" si="60"/>
        <v>18.191499999999998</v>
      </c>
      <c r="M362">
        <f t="shared" si="61"/>
        <v>-0.40804262159999993</v>
      </c>
      <c r="N362" s="9"/>
      <c r="O362" s="22">
        <v>1.67252</v>
      </c>
      <c r="P362" s="22">
        <v>72.138999999999996</v>
      </c>
      <c r="Q362" s="22">
        <v>-1.1145E-2</v>
      </c>
      <c r="R362" s="22">
        <v>352</v>
      </c>
      <c r="S362" s="22">
        <v>1.6717500000000001</v>
      </c>
      <c r="T362">
        <f t="shared" si="62"/>
        <v>11.145</v>
      </c>
      <c r="U362">
        <f t="shared" si="63"/>
        <v>18.640235399999998</v>
      </c>
      <c r="X362" s="9"/>
      <c r="Y362" s="22">
        <v>-2.24304E-2</v>
      </c>
      <c r="Z362" s="22">
        <v>106.473</v>
      </c>
      <c r="AA362" s="22">
        <v>-1.8261699999999999E-2</v>
      </c>
      <c r="AB362" s="22">
        <v>352</v>
      </c>
      <c r="AC362" s="22">
        <v>-2.2610499999999999E-2</v>
      </c>
      <c r="AD362">
        <f t="shared" si="64"/>
        <v>18.261699999999998</v>
      </c>
      <c r="AE362">
        <f t="shared" si="65"/>
        <v>-0.40961723567999991</v>
      </c>
      <c r="AF362" s="9"/>
      <c r="AG362" s="22">
        <v>1.67252</v>
      </c>
      <c r="AH362" s="22">
        <v>140.92400000000001</v>
      </c>
      <c r="AI362" s="22">
        <v>-1.1285399999999999E-2</v>
      </c>
      <c r="AJ362" s="22">
        <v>352</v>
      </c>
      <c r="AK362" s="22">
        <v>1.6714500000000001</v>
      </c>
      <c r="AL362">
        <f t="shared" si="66"/>
        <v>11.285399999999999</v>
      </c>
      <c r="AM362">
        <f t="shared" si="67"/>
        <v>18.875057207999998</v>
      </c>
      <c r="AP362" s="9"/>
      <c r="AQ362" s="22">
        <v>-2.24304E-2</v>
      </c>
      <c r="AR362" s="22">
        <v>175.13499999999999</v>
      </c>
      <c r="AS362" s="22">
        <v>-1.8304399999999998E-2</v>
      </c>
      <c r="AT362" s="22">
        <v>352</v>
      </c>
      <c r="AU362" s="22">
        <v>-2.2644000000000001E-2</v>
      </c>
      <c r="AV362">
        <f t="shared" si="68"/>
        <v>18.304399999999998</v>
      </c>
      <c r="AW362">
        <f t="shared" si="69"/>
        <v>-0.41057501375999994</v>
      </c>
      <c r="AX362" s="9"/>
      <c r="AY362" s="22">
        <v>1.67252</v>
      </c>
      <c r="AZ362" s="22">
        <v>209.52</v>
      </c>
      <c r="BA362" s="22">
        <v>-1.1318999999999999E-2</v>
      </c>
      <c r="BB362" s="22">
        <v>352</v>
      </c>
      <c r="BC362" s="22">
        <v>1.6717500000000001</v>
      </c>
      <c r="BD362">
        <f t="shared" si="70"/>
        <v>11.318999999999999</v>
      </c>
      <c r="BE362">
        <f t="shared" si="71"/>
        <v>18.93125388</v>
      </c>
    </row>
    <row r="363" spans="6:57">
      <c r="F363" s="9"/>
      <c r="G363" s="22">
        <v>-2.7465799999999999E-2</v>
      </c>
      <c r="H363" s="22">
        <v>37.851900000000001</v>
      </c>
      <c r="I363" s="22">
        <v>-1.8194599999999998E-2</v>
      </c>
      <c r="J363" s="22">
        <v>353</v>
      </c>
      <c r="K363" s="22">
        <v>-2.7648900000000001E-2</v>
      </c>
      <c r="L363">
        <f t="shared" si="60"/>
        <v>18.194599999999998</v>
      </c>
      <c r="M363">
        <f t="shared" si="61"/>
        <v>-0.49972924467999991</v>
      </c>
      <c r="N363" s="9"/>
      <c r="O363" s="22">
        <v>1.6775500000000001</v>
      </c>
      <c r="P363" s="22">
        <v>72.149100000000004</v>
      </c>
      <c r="Q363" s="22">
        <v>-1.03607E-2</v>
      </c>
      <c r="R363" s="22">
        <v>353</v>
      </c>
      <c r="S363" s="22">
        <v>1.6766399999999999</v>
      </c>
      <c r="T363">
        <f t="shared" si="62"/>
        <v>10.360700000000001</v>
      </c>
      <c r="U363">
        <f t="shared" si="63"/>
        <v>17.380592285000002</v>
      </c>
      <c r="X363" s="9"/>
      <c r="Y363" s="22">
        <v>-2.7465799999999999E-2</v>
      </c>
      <c r="Z363" s="22">
        <v>106.483</v>
      </c>
      <c r="AA363" s="22">
        <v>-1.8267800000000001E-2</v>
      </c>
      <c r="AB363" s="22">
        <v>353</v>
      </c>
      <c r="AC363" s="22">
        <v>-2.74475E-2</v>
      </c>
      <c r="AD363">
        <f t="shared" si="64"/>
        <v>18.267800000000001</v>
      </c>
      <c r="AE363">
        <f t="shared" si="65"/>
        <v>-0.50173974123999998</v>
      </c>
      <c r="AF363" s="9"/>
      <c r="AG363" s="22">
        <v>1.6775500000000001</v>
      </c>
      <c r="AH363" s="22">
        <v>140.934</v>
      </c>
      <c r="AI363" s="22">
        <v>-1.04431E-2</v>
      </c>
      <c r="AJ363" s="22">
        <v>353</v>
      </c>
      <c r="AK363" s="22">
        <v>1.6766399999999999</v>
      </c>
      <c r="AL363">
        <f t="shared" si="66"/>
        <v>10.443100000000001</v>
      </c>
      <c r="AM363">
        <f t="shared" si="67"/>
        <v>17.518822405000002</v>
      </c>
      <c r="AP363" s="9"/>
      <c r="AQ363" s="22">
        <v>-2.7465799999999999E-2</v>
      </c>
      <c r="AR363" s="22">
        <v>175.14599999999999</v>
      </c>
      <c r="AS363" s="22">
        <v>-1.8307500000000001E-2</v>
      </c>
      <c r="AT363" s="22">
        <v>353</v>
      </c>
      <c r="AU363" s="22">
        <v>-2.7700800000000001E-2</v>
      </c>
      <c r="AV363">
        <f t="shared" si="68"/>
        <v>18.307500000000001</v>
      </c>
      <c r="AW363">
        <f t="shared" si="69"/>
        <v>-0.50283013350000005</v>
      </c>
      <c r="AX363" s="9"/>
      <c r="AY363" s="22">
        <v>1.6775500000000001</v>
      </c>
      <c r="AZ363" s="22">
        <v>209.53</v>
      </c>
      <c r="BA363" s="22">
        <v>-1.04431E-2</v>
      </c>
      <c r="BB363" s="22">
        <v>353</v>
      </c>
      <c r="BC363" s="22">
        <v>1.6766399999999999</v>
      </c>
      <c r="BD363">
        <f t="shared" si="70"/>
        <v>10.443100000000001</v>
      </c>
      <c r="BE363">
        <f t="shared" si="71"/>
        <v>17.518822405000002</v>
      </c>
    </row>
    <row r="364" spans="6:57">
      <c r="F364" s="9"/>
      <c r="G364" s="22">
        <v>-3.2501200000000001E-2</v>
      </c>
      <c r="H364" s="22">
        <v>37.862000000000002</v>
      </c>
      <c r="I364" s="22">
        <v>-1.8212900000000001E-2</v>
      </c>
      <c r="J364" s="22">
        <v>354</v>
      </c>
      <c r="K364" s="22">
        <v>-3.26691E-2</v>
      </c>
      <c r="L364">
        <f t="shared" si="60"/>
        <v>18.212900000000001</v>
      </c>
      <c r="M364">
        <f t="shared" si="61"/>
        <v>-0.59194110548000001</v>
      </c>
      <c r="N364" s="9"/>
      <c r="O364" s="22">
        <v>1.68259</v>
      </c>
      <c r="P364" s="22">
        <v>72.159099999999995</v>
      </c>
      <c r="Q364" s="22">
        <v>-9.3994100000000004E-3</v>
      </c>
      <c r="R364" s="22">
        <v>354</v>
      </c>
      <c r="S364" s="22">
        <v>1.6815199999999999</v>
      </c>
      <c r="T364">
        <f t="shared" si="62"/>
        <v>9.3994099999999996</v>
      </c>
      <c r="U364">
        <f t="shared" si="63"/>
        <v>15.815353271899999</v>
      </c>
      <c r="X364" s="9"/>
      <c r="Y364" s="22">
        <v>-3.2501200000000001E-2</v>
      </c>
      <c r="Z364" s="22">
        <v>106.49299999999999</v>
      </c>
      <c r="AA364" s="22">
        <v>-1.82709E-2</v>
      </c>
      <c r="AB364" s="22">
        <v>354</v>
      </c>
      <c r="AC364" s="22">
        <v>-3.2842999999999997E-2</v>
      </c>
      <c r="AD364">
        <f t="shared" si="64"/>
        <v>18.270900000000001</v>
      </c>
      <c r="AE364">
        <f t="shared" si="65"/>
        <v>-0.59382617508000002</v>
      </c>
      <c r="AF364" s="9"/>
      <c r="AG364" s="22">
        <v>1.68259</v>
      </c>
      <c r="AH364" s="22">
        <v>140.94399999999999</v>
      </c>
      <c r="AI364" s="22">
        <v>-9.3841600000000008E-3</v>
      </c>
      <c r="AJ364" s="22">
        <v>354</v>
      </c>
      <c r="AK364" s="22">
        <v>1.6821299999999999</v>
      </c>
      <c r="AL364">
        <f t="shared" si="66"/>
        <v>9.3841600000000014</v>
      </c>
      <c r="AM364">
        <f t="shared" si="67"/>
        <v>15.789693774400003</v>
      </c>
      <c r="AP364" s="9"/>
      <c r="AQ364" s="22">
        <v>-3.2501200000000001E-2</v>
      </c>
      <c r="AR364" s="22">
        <v>175.15600000000001</v>
      </c>
      <c r="AS364" s="22">
        <v>-1.8307500000000001E-2</v>
      </c>
      <c r="AT364" s="22">
        <v>354</v>
      </c>
      <c r="AU364" s="22">
        <v>-3.2724000000000003E-2</v>
      </c>
      <c r="AV364">
        <f t="shared" si="68"/>
        <v>18.307500000000001</v>
      </c>
      <c r="AW364">
        <f t="shared" si="69"/>
        <v>-0.59501571900000005</v>
      </c>
      <c r="AX364" s="9"/>
      <c r="AY364" s="22">
        <v>1.68259</v>
      </c>
      <c r="AZ364" s="22">
        <v>209.54</v>
      </c>
      <c r="BA364" s="22">
        <v>-9.3536399999999999E-3</v>
      </c>
      <c r="BB364" s="22">
        <v>354</v>
      </c>
      <c r="BC364" s="22">
        <v>1.6818200000000001</v>
      </c>
      <c r="BD364">
        <f t="shared" si="70"/>
        <v>9.3536400000000004</v>
      </c>
      <c r="BE364">
        <f t="shared" si="71"/>
        <v>15.738341127600002</v>
      </c>
    </row>
    <row r="365" spans="6:57">
      <c r="F365" s="9"/>
      <c r="G365" s="22">
        <v>-3.7536600000000003E-2</v>
      </c>
      <c r="H365" s="22">
        <v>37.872100000000003</v>
      </c>
      <c r="I365" s="22">
        <v>-1.8212900000000001E-2</v>
      </c>
      <c r="J365" s="22">
        <v>355</v>
      </c>
      <c r="K365" s="22">
        <v>-3.7747200000000002E-2</v>
      </c>
      <c r="L365">
        <f t="shared" si="60"/>
        <v>18.212900000000001</v>
      </c>
      <c r="M365">
        <f t="shared" si="61"/>
        <v>-0.68365034214000009</v>
      </c>
      <c r="N365" s="9"/>
      <c r="O365" s="22">
        <v>1.6876199999999999</v>
      </c>
      <c r="P365" s="22">
        <v>72.169200000000004</v>
      </c>
      <c r="Q365" s="22">
        <v>-8.1970199999999993E-3</v>
      </c>
      <c r="R365" s="22">
        <v>355</v>
      </c>
      <c r="S365" s="22">
        <v>1.6870099999999999</v>
      </c>
      <c r="T365">
        <f t="shared" si="62"/>
        <v>8.1970199999999984</v>
      </c>
      <c r="U365">
        <f t="shared" si="63"/>
        <v>13.833454892399997</v>
      </c>
      <c r="X365" s="9"/>
      <c r="Y365" s="22">
        <v>-3.7536600000000003E-2</v>
      </c>
      <c r="Z365" s="22">
        <v>106.503</v>
      </c>
      <c r="AA365" s="22">
        <v>-1.8267800000000001E-2</v>
      </c>
      <c r="AB365" s="22">
        <v>355</v>
      </c>
      <c r="AC365" s="22">
        <v>-3.7677000000000002E-2</v>
      </c>
      <c r="AD365">
        <f t="shared" si="64"/>
        <v>18.267800000000001</v>
      </c>
      <c r="AE365">
        <f t="shared" si="65"/>
        <v>-0.68571110148000014</v>
      </c>
      <c r="AF365" s="9"/>
      <c r="AG365" s="22">
        <v>1.6876199999999999</v>
      </c>
      <c r="AH365" s="22">
        <v>140.95500000000001</v>
      </c>
      <c r="AI365" s="22">
        <v>-8.0200199999999992E-3</v>
      </c>
      <c r="AJ365" s="22">
        <v>355</v>
      </c>
      <c r="AK365" s="22">
        <v>1.6876199999999999</v>
      </c>
      <c r="AL365">
        <f t="shared" si="66"/>
        <v>8.0200199999999988</v>
      </c>
      <c r="AM365">
        <f t="shared" si="67"/>
        <v>13.534746152399997</v>
      </c>
      <c r="AP365" s="9"/>
      <c r="AQ365" s="22">
        <v>-3.7536600000000003E-2</v>
      </c>
      <c r="AR365" s="22">
        <v>175.166</v>
      </c>
      <c r="AS365" s="22">
        <v>-1.8313599999999999E-2</v>
      </c>
      <c r="AT365" s="22">
        <v>355</v>
      </c>
      <c r="AU365" s="22">
        <v>-3.7771600000000002E-2</v>
      </c>
      <c r="AV365">
        <f t="shared" si="68"/>
        <v>18.313600000000001</v>
      </c>
      <c r="AW365">
        <f t="shared" si="69"/>
        <v>-0.6874302777600001</v>
      </c>
      <c r="AX365" s="9"/>
      <c r="AY365" s="22">
        <v>1.6876199999999999</v>
      </c>
      <c r="AZ365" s="22">
        <v>209.55</v>
      </c>
      <c r="BA365" s="22">
        <v>-7.9223599999999998E-3</v>
      </c>
      <c r="BB365" s="22">
        <v>355</v>
      </c>
      <c r="BC365" s="22">
        <v>1.6867099999999999</v>
      </c>
      <c r="BD365">
        <f t="shared" si="70"/>
        <v>7.9223599999999994</v>
      </c>
      <c r="BE365">
        <f t="shared" si="71"/>
        <v>13.369933183199999</v>
      </c>
    </row>
    <row r="366" spans="6:57">
      <c r="F366" s="9"/>
      <c r="G366" s="22">
        <v>-4.2571999999999999E-2</v>
      </c>
      <c r="H366" s="22">
        <v>37.882100000000001</v>
      </c>
      <c r="I366" s="22">
        <v>-1.82159E-2</v>
      </c>
      <c r="J366" s="22">
        <v>356</v>
      </c>
      <c r="K366" s="22">
        <v>-4.2776500000000002E-2</v>
      </c>
      <c r="L366">
        <f t="shared" si="60"/>
        <v>18.215900000000001</v>
      </c>
      <c r="M366">
        <f t="shared" si="61"/>
        <v>-0.7754872948</v>
      </c>
      <c r="N366" s="9"/>
      <c r="O366" s="22">
        <v>1.6926600000000001</v>
      </c>
      <c r="P366" s="22">
        <v>72.179299999999998</v>
      </c>
      <c r="Q366" s="22">
        <v>-6.6101099999999998E-3</v>
      </c>
      <c r="R366" s="22">
        <v>356</v>
      </c>
      <c r="S366" s="22">
        <v>1.6918899999999999</v>
      </c>
      <c r="T366">
        <f t="shared" si="62"/>
        <v>6.6101099999999997</v>
      </c>
      <c r="U366">
        <f t="shared" si="63"/>
        <v>11.1886687926</v>
      </c>
      <c r="X366" s="9"/>
      <c r="Y366" s="22">
        <v>-4.2571999999999999E-2</v>
      </c>
      <c r="Z366" s="22">
        <v>106.51300000000001</v>
      </c>
      <c r="AA366" s="22">
        <v>-1.82709E-2</v>
      </c>
      <c r="AB366" s="22">
        <v>356</v>
      </c>
      <c r="AC366" s="22">
        <v>-4.28925E-2</v>
      </c>
      <c r="AD366">
        <f t="shared" si="64"/>
        <v>18.270900000000001</v>
      </c>
      <c r="AE366">
        <f t="shared" si="65"/>
        <v>-0.77782875480000002</v>
      </c>
      <c r="AF366" s="9"/>
      <c r="AG366" s="22">
        <v>1.6926600000000001</v>
      </c>
      <c r="AH366" s="22">
        <v>140.965</v>
      </c>
      <c r="AI366" s="22">
        <v>-6.2439000000000001E-3</v>
      </c>
      <c r="AJ366" s="22">
        <v>356</v>
      </c>
      <c r="AK366" s="22">
        <v>1.6921999999999999</v>
      </c>
      <c r="AL366">
        <f t="shared" si="66"/>
        <v>6.2439</v>
      </c>
      <c r="AM366">
        <f t="shared" si="67"/>
        <v>10.568799774</v>
      </c>
      <c r="AP366" s="9"/>
      <c r="AQ366" s="22">
        <v>-4.2571999999999999E-2</v>
      </c>
      <c r="AR366" s="22">
        <v>175.17599999999999</v>
      </c>
      <c r="AS366" s="22">
        <v>-1.8316700000000002E-2</v>
      </c>
      <c r="AT366" s="22">
        <v>356</v>
      </c>
      <c r="AU366" s="22">
        <v>-4.2849699999999998E-2</v>
      </c>
      <c r="AV366">
        <f t="shared" si="68"/>
        <v>18.316700000000001</v>
      </c>
      <c r="AW366">
        <f t="shared" si="69"/>
        <v>-0.77977855240000005</v>
      </c>
      <c r="AX366" s="9"/>
      <c r="AY366" s="22">
        <v>1.6926600000000001</v>
      </c>
      <c r="AZ366" s="22">
        <v>209.56</v>
      </c>
      <c r="BA366" s="22">
        <v>-5.9722899999999999E-3</v>
      </c>
      <c r="BB366" s="22">
        <v>356</v>
      </c>
      <c r="BC366" s="22">
        <v>1.6921999999999999</v>
      </c>
      <c r="BD366">
        <f t="shared" si="70"/>
        <v>5.9722900000000001</v>
      </c>
      <c r="BE366">
        <f t="shared" si="71"/>
        <v>10.109056391400001</v>
      </c>
    </row>
    <row r="367" spans="6:57">
      <c r="F367" s="9"/>
      <c r="G367" s="22">
        <v>-4.7607400000000001E-2</v>
      </c>
      <c r="H367" s="22">
        <v>37.892200000000003</v>
      </c>
      <c r="I367" s="22">
        <v>-1.8225100000000001E-2</v>
      </c>
      <c r="J367" s="22">
        <v>357</v>
      </c>
      <c r="K367" s="22">
        <v>-4.8214699999999999E-2</v>
      </c>
      <c r="L367">
        <f t="shared" si="60"/>
        <v>18.225100000000001</v>
      </c>
      <c r="M367">
        <f t="shared" si="61"/>
        <v>-0.86764962574000004</v>
      </c>
      <c r="N367" s="9"/>
      <c r="O367" s="22">
        <v>1.6976899999999999</v>
      </c>
      <c r="P367" s="22">
        <v>72.189400000000006</v>
      </c>
      <c r="Q367" s="22">
        <v>-4.6694900000000001E-3</v>
      </c>
      <c r="R367" s="22">
        <v>357</v>
      </c>
      <c r="S367" s="22">
        <v>1.69678</v>
      </c>
      <c r="T367">
        <f t="shared" si="62"/>
        <v>4.6694899999999997</v>
      </c>
      <c r="U367">
        <f t="shared" si="63"/>
        <v>7.9273464780999987</v>
      </c>
      <c r="X367" s="9"/>
      <c r="Y367" s="22">
        <v>-4.7607400000000001E-2</v>
      </c>
      <c r="Z367" s="22">
        <v>106.523</v>
      </c>
      <c r="AA367" s="22">
        <v>-1.8277000000000002E-2</v>
      </c>
      <c r="AB367" s="22">
        <v>357</v>
      </c>
      <c r="AC367" s="22">
        <v>-4.7848500000000002E-2</v>
      </c>
      <c r="AD367">
        <f t="shared" si="64"/>
        <v>18.277000000000001</v>
      </c>
      <c r="AE367">
        <f t="shared" si="65"/>
        <v>-0.87012044980000003</v>
      </c>
      <c r="AF367" s="9"/>
      <c r="AG367" s="22">
        <v>1.6976899999999999</v>
      </c>
      <c r="AH367" s="22">
        <v>140.97499999999999</v>
      </c>
      <c r="AI367" s="22">
        <v>-4.0716600000000004E-3</v>
      </c>
      <c r="AJ367" s="22">
        <v>357</v>
      </c>
      <c r="AK367" s="22">
        <v>1.69678</v>
      </c>
      <c r="AL367">
        <f t="shared" si="66"/>
        <v>4.0716600000000005</v>
      </c>
      <c r="AM367">
        <f t="shared" si="67"/>
        <v>6.9124164654000007</v>
      </c>
      <c r="AP367" s="9"/>
      <c r="AQ367" s="22">
        <v>-4.7607400000000001E-2</v>
      </c>
      <c r="AR367" s="22">
        <v>175.18600000000001</v>
      </c>
      <c r="AS367" s="22">
        <v>-1.8316700000000002E-2</v>
      </c>
      <c r="AT367" s="22">
        <v>357</v>
      </c>
      <c r="AU367" s="22">
        <v>-4.7729500000000001E-2</v>
      </c>
      <c r="AV367">
        <f t="shared" si="68"/>
        <v>18.316700000000001</v>
      </c>
      <c r="AW367">
        <f t="shared" si="69"/>
        <v>-0.87201046358000012</v>
      </c>
      <c r="AX367" s="9"/>
      <c r="AY367" s="22">
        <v>1.6976899999999999</v>
      </c>
      <c r="AZ367" s="22">
        <v>209.57</v>
      </c>
      <c r="BA367" s="22">
        <v>-3.6654700000000001E-3</v>
      </c>
      <c r="BB367" s="22">
        <v>357</v>
      </c>
      <c r="BC367" s="22">
        <v>1.6970799999999999</v>
      </c>
      <c r="BD367">
        <f t="shared" si="70"/>
        <v>3.66547</v>
      </c>
      <c r="BE367">
        <f t="shared" si="71"/>
        <v>6.2228317642999995</v>
      </c>
    </row>
    <row r="368" spans="6:57">
      <c r="F368" s="9"/>
      <c r="G368" s="22">
        <v>-5.2642799999999997E-2</v>
      </c>
      <c r="H368" s="22">
        <v>37.902299999999997</v>
      </c>
      <c r="I368" s="22">
        <v>-1.8228100000000001E-2</v>
      </c>
      <c r="J368" s="22">
        <v>358</v>
      </c>
      <c r="K368" s="22">
        <v>-5.3497299999999998E-2</v>
      </c>
      <c r="L368">
        <f t="shared" si="60"/>
        <v>18.228100000000001</v>
      </c>
      <c r="M368">
        <f t="shared" si="61"/>
        <v>-0.95957822268000004</v>
      </c>
      <c r="N368" s="9"/>
      <c r="O368" s="22">
        <v>1.7027300000000001</v>
      </c>
      <c r="P368" s="22">
        <v>72.199399999999997</v>
      </c>
      <c r="Q368" s="22">
        <v>-2.3016400000000002E-3</v>
      </c>
      <c r="R368" s="22">
        <v>358</v>
      </c>
      <c r="S368" s="22">
        <v>1.70197</v>
      </c>
      <c r="T368">
        <f t="shared" si="62"/>
        <v>2.3016400000000004</v>
      </c>
      <c r="U368">
        <f t="shared" si="63"/>
        <v>3.9190714772000006</v>
      </c>
      <c r="X368" s="9"/>
      <c r="Y368" s="22">
        <v>-5.2642799999999997E-2</v>
      </c>
      <c r="Z368" s="22">
        <v>106.53400000000001</v>
      </c>
      <c r="AA368" s="22">
        <v>-1.82709E-2</v>
      </c>
      <c r="AB368" s="22">
        <v>358</v>
      </c>
      <c r="AC368" s="22">
        <v>-5.3253200000000001E-2</v>
      </c>
      <c r="AD368">
        <f t="shared" si="64"/>
        <v>18.270900000000001</v>
      </c>
      <c r="AE368">
        <f t="shared" si="65"/>
        <v>-0.96183133452000003</v>
      </c>
      <c r="AF368" s="9"/>
      <c r="AG368" s="22">
        <v>1.7027300000000001</v>
      </c>
      <c r="AH368" s="22">
        <v>140.98500000000001</v>
      </c>
      <c r="AI368" s="22">
        <v>-1.4398200000000001E-3</v>
      </c>
      <c r="AJ368" s="22">
        <v>358</v>
      </c>
      <c r="AK368" s="22">
        <v>1.70197</v>
      </c>
      <c r="AL368">
        <f t="shared" si="66"/>
        <v>1.4398200000000001</v>
      </c>
      <c r="AM368">
        <f t="shared" si="67"/>
        <v>2.4516247086000003</v>
      </c>
      <c r="AP368" s="9"/>
      <c r="AQ368" s="22">
        <v>-5.2642799999999997E-2</v>
      </c>
      <c r="AR368" s="22">
        <v>175.196</v>
      </c>
      <c r="AS368" s="22">
        <v>-1.8316700000000002E-2</v>
      </c>
      <c r="AT368" s="22">
        <v>358</v>
      </c>
      <c r="AU368" s="22">
        <v>-5.3161600000000003E-2</v>
      </c>
      <c r="AV368">
        <f t="shared" si="68"/>
        <v>18.316700000000001</v>
      </c>
      <c r="AW368">
        <f t="shared" si="69"/>
        <v>-0.96424237475999997</v>
      </c>
      <c r="AX368" s="9"/>
      <c r="AY368" s="22">
        <v>1.7027300000000001</v>
      </c>
      <c r="AZ368" s="22">
        <v>209.58</v>
      </c>
      <c r="BA368" s="22">
        <v>-9.4329799999999997E-4</v>
      </c>
      <c r="BB368" s="22">
        <v>358</v>
      </c>
      <c r="BC368" s="22">
        <v>1.70197</v>
      </c>
      <c r="BD368">
        <f t="shared" si="70"/>
        <v>0.94329799999999997</v>
      </c>
      <c r="BE368">
        <f t="shared" si="71"/>
        <v>1.60618180354</v>
      </c>
    </row>
    <row r="369" spans="6:57">
      <c r="F369" s="9"/>
      <c r="G369" s="22">
        <v>-5.7678199999999999E-2</v>
      </c>
      <c r="H369" s="22">
        <v>37.912399999999998</v>
      </c>
      <c r="I369" s="22">
        <v>-1.8231199999999999E-2</v>
      </c>
      <c r="J369" s="22">
        <v>359</v>
      </c>
      <c r="K369" s="22">
        <v>-5.8227500000000001E-2</v>
      </c>
      <c r="L369">
        <f t="shared" si="60"/>
        <v>18.231200000000001</v>
      </c>
      <c r="M369">
        <f t="shared" si="61"/>
        <v>-1.05154279984</v>
      </c>
      <c r="N369" s="9"/>
      <c r="O369" s="22">
        <v>1.7077599999999999</v>
      </c>
      <c r="P369" s="22">
        <v>72.209500000000006</v>
      </c>
      <c r="Q369" s="22">
        <v>3.2833899999999997E-4</v>
      </c>
      <c r="R369" s="22">
        <v>359</v>
      </c>
      <c r="S369" s="22">
        <v>1.7071499999999999</v>
      </c>
      <c r="T369">
        <f t="shared" si="62"/>
        <v>-0.32833899999999999</v>
      </c>
      <c r="U369">
        <f t="shared" si="63"/>
        <v>-0.56072421064</v>
      </c>
      <c r="X369" s="9"/>
      <c r="Y369" s="22">
        <v>-5.7678199999999999E-2</v>
      </c>
      <c r="Z369" s="22">
        <v>106.544</v>
      </c>
      <c r="AA369" s="22">
        <v>-1.8277000000000002E-2</v>
      </c>
      <c r="AB369" s="22">
        <v>359</v>
      </c>
      <c r="AC369" s="22">
        <v>-5.8319099999999999E-2</v>
      </c>
      <c r="AD369">
        <f t="shared" si="64"/>
        <v>18.277000000000001</v>
      </c>
      <c r="AE369">
        <f t="shared" si="65"/>
        <v>-1.0541844614</v>
      </c>
      <c r="AF369" s="9"/>
      <c r="AG369" s="22">
        <v>1.7077599999999999</v>
      </c>
      <c r="AH369" s="22">
        <v>140.995</v>
      </c>
      <c r="AI369" s="22">
        <v>1.40686E-3</v>
      </c>
      <c r="AJ369" s="22">
        <v>359</v>
      </c>
      <c r="AK369" s="22">
        <v>1.7071499999999999</v>
      </c>
      <c r="AL369">
        <f t="shared" si="66"/>
        <v>-1.40686</v>
      </c>
      <c r="AM369">
        <f t="shared" si="67"/>
        <v>-2.4025792336</v>
      </c>
      <c r="AP369" s="9"/>
      <c r="AQ369" s="22">
        <v>-5.7678199999999999E-2</v>
      </c>
      <c r="AR369" s="22">
        <v>175.20599999999999</v>
      </c>
      <c r="AS369" s="22">
        <v>-1.83258E-2</v>
      </c>
      <c r="AT369" s="22">
        <v>359</v>
      </c>
      <c r="AU369" s="22">
        <v>-5.8196999999999999E-2</v>
      </c>
      <c r="AV369">
        <f t="shared" si="68"/>
        <v>18.325800000000001</v>
      </c>
      <c r="AW369">
        <f t="shared" si="69"/>
        <v>-1.05699915756</v>
      </c>
      <c r="AX369" s="9"/>
      <c r="AY369" s="22">
        <v>1.7077599999999999</v>
      </c>
      <c r="AZ369" s="22">
        <v>209.59</v>
      </c>
      <c r="BA369" s="22">
        <v>1.9689899999999999E-3</v>
      </c>
      <c r="BB369" s="22">
        <v>359</v>
      </c>
      <c r="BC369" s="22">
        <v>1.7071499999999999</v>
      </c>
      <c r="BD369">
        <f t="shared" si="70"/>
        <v>-1.9689899999999998</v>
      </c>
      <c r="BE369">
        <f t="shared" si="71"/>
        <v>-3.3625623623999994</v>
      </c>
    </row>
    <row r="370" spans="6:57">
      <c r="F370" s="9"/>
      <c r="G370" s="22">
        <v>-6.2713599999999994E-2</v>
      </c>
      <c r="H370" s="22">
        <v>37.922400000000003</v>
      </c>
      <c r="I370" s="22">
        <v>-1.8231199999999999E-2</v>
      </c>
      <c r="J370" s="22">
        <v>360</v>
      </c>
      <c r="K370" s="22">
        <v>-6.3110399999999997E-2</v>
      </c>
      <c r="L370">
        <f t="shared" si="60"/>
        <v>18.231200000000001</v>
      </c>
      <c r="M370">
        <f t="shared" si="61"/>
        <v>-1.1433441843200001</v>
      </c>
      <c r="N370" s="9"/>
      <c r="O370" s="22">
        <v>1.7128000000000001</v>
      </c>
      <c r="P370" s="22">
        <v>72.2196</v>
      </c>
      <c r="Q370" s="22">
        <v>2.9214499999999999E-3</v>
      </c>
      <c r="R370" s="22">
        <v>360</v>
      </c>
      <c r="S370" s="22">
        <v>1.71265</v>
      </c>
      <c r="T370">
        <f t="shared" si="62"/>
        <v>-2.9214500000000001</v>
      </c>
      <c r="U370">
        <f t="shared" si="63"/>
        <v>-5.0038595600000004</v>
      </c>
      <c r="X370" s="9"/>
      <c r="Y370" s="22">
        <v>-6.2713599999999994E-2</v>
      </c>
      <c r="Z370" s="22">
        <v>106.554</v>
      </c>
      <c r="AA370" s="22">
        <v>-1.8280000000000001E-2</v>
      </c>
      <c r="AB370" s="22">
        <v>360</v>
      </c>
      <c r="AC370" s="22">
        <v>-6.3201900000000005E-2</v>
      </c>
      <c r="AD370">
        <f t="shared" si="64"/>
        <v>18.28</v>
      </c>
      <c r="AE370">
        <f t="shared" si="65"/>
        <v>-1.1464046079999999</v>
      </c>
      <c r="AF370" s="9"/>
      <c r="AG370" s="22">
        <v>1.7128000000000001</v>
      </c>
      <c r="AH370" s="22">
        <v>141.005</v>
      </c>
      <c r="AI370" s="22">
        <v>4.4168100000000002E-3</v>
      </c>
      <c r="AJ370" s="22">
        <v>360</v>
      </c>
      <c r="AK370" s="22">
        <v>1.71234</v>
      </c>
      <c r="AL370">
        <f t="shared" si="66"/>
        <v>-4.4168099999999999</v>
      </c>
      <c r="AM370">
        <f t="shared" si="67"/>
        <v>-7.5651121680000006</v>
      </c>
      <c r="AP370" s="9"/>
      <c r="AQ370" s="22">
        <v>-6.2713599999999994E-2</v>
      </c>
      <c r="AR370" s="22">
        <v>175.21600000000001</v>
      </c>
      <c r="AS370" s="22">
        <v>-1.83258E-2</v>
      </c>
      <c r="AT370" s="22">
        <v>360</v>
      </c>
      <c r="AU370" s="22">
        <v>-6.3781699999999997E-2</v>
      </c>
      <c r="AV370">
        <f t="shared" si="68"/>
        <v>18.325800000000001</v>
      </c>
      <c r="AW370">
        <f t="shared" si="69"/>
        <v>-1.14927689088</v>
      </c>
      <c r="AX370" s="9"/>
      <c r="AY370" s="22">
        <v>1.7128000000000001</v>
      </c>
      <c r="AZ370" s="22">
        <v>209.6</v>
      </c>
      <c r="BA370" s="22">
        <v>5.0567600000000004E-3</v>
      </c>
      <c r="BB370" s="22">
        <v>360</v>
      </c>
      <c r="BC370" s="22">
        <v>1.71173</v>
      </c>
      <c r="BD370">
        <f t="shared" si="70"/>
        <v>-5.0567600000000006</v>
      </c>
      <c r="BE370">
        <f t="shared" si="71"/>
        <v>-8.6612185280000009</v>
      </c>
    </row>
    <row r="371" spans="6:57">
      <c r="F371" s="9"/>
      <c r="G371" s="22">
        <v>-6.7749000000000004E-2</v>
      </c>
      <c r="H371" s="22">
        <v>37.932499999999997</v>
      </c>
      <c r="I371" s="22">
        <v>-1.8237300000000001E-2</v>
      </c>
      <c r="J371" s="22">
        <v>361</v>
      </c>
      <c r="K371" s="22">
        <v>-6.8420400000000006E-2</v>
      </c>
      <c r="L371">
        <f t="shared" si="60"/>
        <v>18.237300000000001</v>
      </c>
      <c r="M371">
        <f t="shared" si="61"/>
        <v>-1.2355588377000002</v>
      </c>
      <c r="N371" s="9"/>
      <c r="O371" s="22">
        <v>1.71783</v>
      </c>
      <c r="P371" s="22">
        <v>72.229600000000005</v>
      </c>
      <c r="Q371" s="22">
        <v>5.8685300000000003E-3</v>
      </c>
      <c r="R371" s="22">
        <v>361</v>
      </c>
      <c r="S371" s="22">
        <v>1.71753</v>
      </c>
      <c r="T371">
        <f t="shared" si="62"/>
        <v>-5.8685300000000007</v>
      </c>
      <c r="U371">
        <f t="shared" si="63"/>
        <v>-10.081136889900002</v>
      </c>
      <c r="X371" s="9"/>
      <c r="Y371" s="22">
        <v>-6.7749000000000004E-2</v>
      </c>
      <c r="Z371" s="22">
        <v>106.56399999999999</v>
      </c>
      <c r="AA371" s="22">
        <v>-1.8277000000000002E-2</v>
      </c>
      <c r="AB371" s="22">
        <v>361</v>
      </c>
      <c r="AC371" s="22">
        <v>-6.8145800000000006E-2</v>
      </c>
      <c r="AD371">
        <f t="shared" si="64"/>
        <v>18.277000000000001</v>
      </c>
      <c r="AE371">
        <f t="shared" si="65"/>
        <v>-1.2382484730000001</v>
      </c>
      <c r="AF371" s="9"/>
      <c r="AG371" s="22">
        <v>1.71783</v>
      </c>
      <c r="AH371" s="22">
        <v>141.01499999999999</v>
      </c>
      <c r="AI371" s="22">
        <v>7.6690700000000001E-3</v>
      </c>
      <c r="AJ371" s="22">
        <v>361</v>
      </c>
      <c r="AK371" s="22">
        <v>1.71722</v>
      </c>
      <c r="AL371">
        <f t="shared" si="66"/>
        <v>-7.6690699999999996</v>
      </c>
      <c r="AM371">
        <f t="shared" si="67"/>
        <v>-13.174158518099999</v>
      </c>
      <c r="AP371" s="9"/>
      <c r="AQ371" s="22">
        <v>-6.7749000000000004E-2</v>
      </c>
      <c r="AR371" s="22">
        <v>175.226</v>
      </c>
      <c r="AS371" s="22">
        <v>-1.8328899999999999E-2</v>
      </c>
      <c r="AT371" s="22">
        <v>361</v>
      </c>
      <c r="AU371" s="22">
        <v>-6.8023700000000006E-2</v>
      </c>
      <c r="AV371">
        <f t="shared" si="68"/>
        <v>18.328899999999997</v>
      </c>
      <c r="AW371">
        <f t="shared" si="69"/>
        <v>-1.2417646460999998</v>
      </c>
      <c r="AX371" s="9"/>
      <c r="AY371" s="22">
        <v>1.71783</v>
      </c>
      <c r="AZ371" s="22">
        <v>209.61</v>
      </c>
      <c r="BA371" s="22">
        <v>8.0932599999999997E-3</v>
      </c>
      <c r="BB371" s="22">
        <v>361</v>
      </c>
      <c r="BC371" s="22">
        <v>1.71753</v>
      </c>
      <c r="BD371">
        <f t="shared" si="70"/>
        <v>-8.093259999999999</v>
      </c>
      <c r="BE371">
        <f t="shared" si="71"/>
        <v>-13.902844825799997</v>
      </c>
    </row>
    <row r="372" spans="6:57">
      <c r="F372" s="9"/>
      <c r="G372" s="22">
        <v>-7.2784399999999999E-2</v>
      </c>
      <c r="H372" s="22">
        <v>37.942599999999999</v>
      </c>
      <c r="I372" s="22">
        <v>-1.8237300000000001E-2</v>
      </c>
      <c r="J372" s="22">
        <v>362</v>
      </c>
      <c r="K372" s="22">
        <v>-7.3333700000000002E-2</v>
      </c>
      <c r="L372">
        <f t="shared" si="60"/>
        <v>18.237300000000001</v>
      </c>
      <c r="M372">
        <f t="shared" si="61"/>
        <v>-1.32739093812</v>
      </c>
      <c r="N372" s="9"/>
      <c r="O372" s="22">
        <v>1.7228699999999999</v>
      </c>
      <c r="P372" s="22">
        <v>72.239699999999999</v>
      </c>
      <c r="Q372" s="22">
        <v>9.0454100000000003E-3</v>
      </c>
      <c r="R372" s="22">
        <v>362</v>
      </c>
      <c r="S372" s="22">
        <v>1.7218</v>
      </c>
      <c r="T372">
        <f t="shared" si="62"/>
        <v>-9.0454100000000004</v>
      </c>
      <c r="U372">
        <f t="shared" si="63"/>
        <v>-15.5840655267</v>
      </c>
      <c r="X372" s="9"/>
      <c r="Y372" s="22">
        <v>-7.2784399999999999E-2</v>
      </c>
      <c r="Z372" s="22">
        <v>106.574</v>
      </c>
      <c r="AA372" s="22">
        <v>-1.8277000000000002E-2</v>
      </c>
      <c r="AB372" s="22">
        <v>362</v>
      </c>
      <c r="AC372" s="22">
        <v>-7.2967500000000005E-2</v>
      </c>
      <c r="AD372">
        <f t="shared" si="64"/>
        <v>18.277000000000001</v>
      </c>
      <c r="AE372">
        <f t="shared" si="65"/>
        <v>-1.3302804788</v>
      </c>
      <c r="AF372" s="9"/>
      <c r="AG372" s="22">
        <v>1.7228699999999999</v>
      </c>
      <c r="AH372" s="22">
        <v>141.02500000000001</v>
      </c>
      <c r="AI372" s="22">
        <v>1.10504E-2</v>
      </c>
      <c r="AJ372" s="22">
        <v>362</v>
      </c>
      <c r="AK372" s="22">
        <v>1.72272</v>
      </c>
      <c r="AL372">
        <f t="shared" si="66"/>
        <v>-11.0504</v>
      </c>
      <c r="AM372">
        <f t="shared" si="67"/>
        <v>-19.038402647999998</v>
      </c>
      <c r="AP372" s="9"/>
      <c r="AQ372" s="22">
        <v>-7.2784399999999999E-2</v>
      </c>
      <c r="AR372" s="22">
        <v>175.23599999999999</v>
      </c>
      <c r="AS372" s="22">
        <v>-1.8335000000000001E-2</v>
      </c>
      <c r="AT372" s="22">
        <v>362</v>
      </c>
      <c r="AU372" s="22">
        <v>-7.3242199999999993E-2</v>
      </c>
      <c r="AV372">
        <f t="shared" si="68"/>
        <v>18.335000000000001</v>
      </c>
      <c r="AW372">
        <f t="shared" si="69"/>
        <v>-1.3345019740000001</v>
      </c>
      <c r="AX372" s="9"/>
      <c r="AY372" s="22">
        <v>1.7228699999999999</v>
      </c>
      <c r="AZ372" s="22">
        <v>209.62</v>
      </c>
      <c r="BA372" s="22">
        <v>1.1694299999999999E-2</v>
      </c>
      <c r="BB372" s="22">
        <v>362</v>
      </c>
      <c r="BC372" s="22">
        <v>1.72211</v>
      </c>
      <c r="BD372">
        <f t="shared" si="70"/>
        <v>-11.6943</v>
      </c>
      <c r="BE372">
        <f t="shared" si="71"/>
        <v>-20.147758640999999</v>
      </c>
    </row>
    <row r="373" spans="6:57">
      <c r="F373" s="9"/>
      <c r="G373" s="22">
        <v>-7.7819799999999995E-2</v>
      </c>
      <c r="H373" s="22">
        <v>37.952599999999997</v>
      </c>
      <c r="I373" s="22">
        <v>-1.82404E-2</v>
      </c>
      <c r="J373" s="22">
        <v>363</v>
      </c>
      <c r="K373" s="22">
        <v>-7.8308100000000005E-2</v>
      </c>
      <c r="L373">
        <f t="shared" si="60"/>
        <v>18.240400000000001</v>
      </c>
      <c r="M373">
        <f t="shared" si="61"/>
        <v>-1.4194642799199999</v>
      </c>
      <c r="N373" s="9"/>
      <c r="O373" s="22">
        <v>1.7279100000000001</v>
      </c>
      <c r="P373" s="22">
        <v>72.249799999999993</v>
      </c>
      <c r="Q373" s="22">
        <v>1.2207000000000001E-2</v>
      </c>
      <c r="R373" s="22">
        <v>363</v>
      </c>
      <c r="S373" s="22">
        <v>1.72729</v>
      </c>
      <c r="T373">
        <f t="shared" si="62"/>
        <v>-12.207000000000001</v>
      </c>
      <c r="U373">
        <f t="shared" si="63"/>
        <v>-21.092597370000004</v>
      </c>
      <c r="X373" s="9"/>
      <c r="Y373" s="22">
        <v>-7.7819799999999995E-2</v>
      </c>
      <c r="Z373" s="22">
        <v>106.584</v>
      </c>
      <c r="AA373" s="22">
        <v>-1.8280000000000001E-2</v>
      </c>
      <c r="AB373" s="22">
        <v>363</v>
      </c>
      <c r="AC373" s="22">
        <v>-7.7880900000000003E-2</v>
      </c>
      <c r="AD373">
        <f t="shared" si="64"/>
        <v>18.28</v>
      </c>
      <c r="AE373">
        <f t="shared" si="65"/>
        <v>-1.4225459439999999</v>
      </c>
      <c r="AF373" s="9"/>
      <c r="AG373" s="22">
        <v>1.7279100000000001</v>
      </c>
      <c r="AH373" s="22">
        <v>141.035</v>
      </c>
      <c r="AI373" s="22">
        <v>1.45752E-2</v>
      </c>
      <c r="AJ373" s="22">
        <v>363</v>
      </c>
      <c r="AK373" s="22">
        <v>1.72699</v>
      </c>
      <c r="AL373">
        <f t="shared" si="66"/>
        <v>-14.575200000000001</v>
      </c>
      <c r="AM373">
        <f t="shared" si="67"/>
        <v>-25.184633832000003</v>
      </c>
      <c r="AP373" s="9"/>
      <c r="AQ373" s="22">
        <v>-7.7819799999999995E-2</v>
      </c>
      <c r="AR373" s="22">
        <v>175.24600000000001</v>
      </c>
      <c r="AS373" s="22">
        <v>-1.8338E-2</v>
      </c>
      <c r="AT373" s="22">
        <v>363</v>
      </c>
      <c r="AU373" s="22">
        <v>-7.8308100000000005E-2</v>
      </c>
      <c r="AV373">
        <f t="shared" si="68"/>
        <v>18.338000000000001</v>
      </c>
      <c r="AW373">
        <f t="shared" si="69"/>
        <v>-1.4270594924</v>
      </c>
      <c r="AX373" s="9"/>
      <c r="AY373" s="22">
        <v>1.7279100000000001</v>
      </c>
      <c r="AZ373" s="22">
        <v>209.63</v>
      </c>
      <c r="BA373" s="22">
        <v>1.52649E-2</v>
      </c>
      <c r="BB373" s="22">
        <v>363</v>
      </c>
      <c r="BC373" s="22">
        <v>1.72729</v>
      </c>
      <c r="BD373">
        <f t="shared" si="70"/>
        <v>-15.264899999999999</v>
      </c>
      <c r="BE373">
        <f t="shared" si="71"/>
        <v>-26.376373358999999</v>
      </c>
    </row>
    <row r="374" spans="6:57">
      <c r="F374" s="9"/>
      <c r="G374" s="22">
        <v>-8.2855200000000004E-2</v>
      </c>
      <c r="H374" s="22">
        <v>37.962699999999998</v>
      </c>
      <c r="I374" s="22">
        <v>-1.82404E-2</v>
      </c>
      <c r="J374" s="22">
        <v>364</v>
      </c>
      <c r="K374" s="22">
        <v>-8.3343500000000001E-2</v>
      </c>
      <c r="L374">
        <f t="shared" si="60"/>
        <v>18.240400000000001</v>
      </c>
      <c r="M374">
        <f t="shared" si="61"/>
        <v>-1.5113119900800001</v>
      </c>
      <c r="N374" s="9"/>
      <c r="O374" s="22">
        <v>1.7329399999999999</v>
      </c>
      <c r="P374" s="22">
        <v>72.259900000000002</v>
      </c>
      <c r="Q374" s="22">
        <v>1.56036E-2</v>
      </c>
      <c r="R374" s="22">
        <v>364</v>
      </c>
      <c r="S374" s="22">
        <v>1.7315700000000001</v>
      </c>
      <c r="T374">
        <f t="shared" si="62"/>
        <v>-15.6036</v>
      </c>
      <c r="U374">
        <f t="shared" si="63"/>
        <v>-27.040102584</v>
      </c>
      <c r="X374" s="9"/>
      <c r="Y374" s="22">
        <v>-8.2855200000000004E-2</v>
      </c>
      <c r="Z374" s="22">
        <v>106.59399999999999</v>
      </c>
      <c r="AA374" s="22">
        <v>-1.82831E-2</v>
      </c>
      <c r="AB374" s="22">
        <v>364</v>
      </c>
      <c r="AC374" s="22">
        <v>-8.3404500000000006E-2</v>
      </c>
      <c r="AD374">
        <f t="shared" si="64"/>
        <v>18.283100000000001</v>
      </c>
      <c r="AE374">
        <f t="shared" si="65"/>
        <v>-1.5148499071200001</v>
      </c>
      <c r="AF374" s="9"/>
      <c r="AG374" s="22">
        <v>1.7329399999999999</v>
      </c>
      <c r="AH374" s="22">
        <v>141.04499999999999</v>
      </c>
      <c r="AI374" s="22">
        <v>1.8179299999999999E-2</v>
      </c>
      <c r="AJ374" s="22">
        <v>364</v>
      </c>
      <c r="AK374" s="22">
        <v>1.73248</v>
      </c>
      <c r="AL374">
        <f t="shared" si="66"/>
        <v>-18.179299999999998</v>
      </c>
      <c r="AM374">
        <f t="shared" si="67"/>
        <v>-31.503636141999994</v>
      </c>
      <c r="AP374" s="9"/>
      <c r="AQ374" s="22">
        <v>-8.2855200000000004E-2</v>
      </c>
      <c r="AR374" s="22">
        <v>175.256</v>
      </c>
      <c r="AS374" s="22">
        <v>-1.8344099999999999E-2</v>
      </c>
      <c r="AT374" s="22">
        <v>364</v>
      </c>
      <c r="AU374" s="22">
        <v>-8.3252000000000007E-2</v>
      </c>
      <c r="AV374">
        <f t="shared" si="68"/>
        <v>18.344099999999997</v>
      </c>
      <c r="AW374">
        <f t="shared" si="69"/>
        <v>-1.5199040743199999</v>
      </c>
      <c r="AX374" s="9"/>
      <c r="AY374" s="22">
        <v>1.7329399999999999</v>
      </c>
      <c r="AZ374" s="22">
        <v>209.64</v>
      </c>
      <c r="BA374" s="22">
        <v>1.8881200000000001E-2</v>
      </c>
      <c r="BB374" s="22">
        <v>364</v>
      </c>
      <c r="BC374" s="22">
        <v>1.73248</v>
      </c>
      <c r="BD374">
        <f t="shared" si="70"/>
        <v>-18.8812</v>
      </c>
      <c r="BE374">
        <f t="shared" si="71"/>
        <v>-32.719986727999995</v>
      </c>
    </row>
    <row r="375" spans="6:57">
      <c r="F375" s="9"/>
      <c r="G375" s="22">
        <v>-8.7890599999999999E-2</v>
      </c>
      <c r="H375" s="22">
        <v>37.972799999999999</v>
      </c>
      <c r="I375" s="22">
        <v>-1.8246499999999999E-2</v>
      </c>
      <c r="J375" s="22">
        <v>365</v>
      </c>
      <c r="K375" s="22">
        <v>-8.8226299999999994E-2</v>
      </c>
      <c r="L375">
        <f t="shared" si="60"/>
        <v>18.246499999999997</v>
      </c>
      <c r="M375">
        <f t="shared" si="61"/>
        <v>-1.6036958328999997</v>
      </c>
      <c r="N375" s="9"/>
      <c r="O375" s="22">
        <v>1.7379800000000001</v>
      </c>
      <c r="P375" s="22">
        <v>72.269900000000007</v>
      </c>
      <c r="Q375" s="22">
        <v>1.88416E-2</v>
      </c>
      <c r="R375" s="22">
        <v>365</v>
      </c>
      <c r="S375" s="22">
        <v>1.7367600000000001</v>
      </c>
      <c r="T375">
        <f t="shared" si="62"/>
        <v>-18.8416</v>
      </c>
      <c r="U375">
        <f t="shared" si="63"/>
        <v>-32.746323967999999</v>
      </c>
      <c r="X375" s="9"/>
      <c r="Y375" s="22">
        <v>-8.7890599999999999E-2</v>
      </c>
      <c r="Z375" s="22">
        <v>106.604</v>
      </c>
      <c r="AA375" s="22">
        <v>-1.82861E-2</v>
      </c>
      <c r="AB375" s="22">
        <v>365</v>
      </c>
      <c r="AC375" s="22">
        <v>-8.8622999999999993E-2</v>
      </c>
      <c r="AD375">
        <f t="shared" si="64"/>
        <v>18.286100000000001</v>
      </c>
      <c r="AE375">
        <f t="shared" si="65"/>
        <v>-1.6071763006600002</v>
      </c>
      <c r="AF375" s="9"/>
      <c r="AG375" s="22">
        <v>1.7379800000000001</v>
      </c>
      <c r="AH375" s="22">
        <v>141.05500000000001</v>
      </c>
      <c r="AI375" s="22">
        <v>2.17743E-2</v>
      </c>
      <c r="AJ375" s="22">
        <v>365</v>
      </c>
      <c r="AK375" s="22">
        <v>1.73706</v>
      </c>
      <c r="AL375">
        <f t="shared" si="66"/>
        <v>-21.7743</v>
      </c>
      <c r="AM375">
        <f t="shared" si="67"/>
        <v>-37.843297914000004</v>
      </c>
      <c r="AP375" s="9"/>
      <c r="AQ375" s="22">
        <v>-8.7890599999999999E-2</v>
      </c>
      <c r="AR375" s="22">
        <v>175.26599999999999</v>
      </c>
      <c r="AS375" s="22">
        <v>-1.8347200000000001E-2</v>
      </c>
      <c r="AT375" s="22">
        <v>365</v>
      </c>
      <c r="AU375" s="22">
        <v>-8.8439900000000002E-2</v>
      </c>
      <c r="AV375">
        <f t="shared" si="68"/>
        <v>18.347200000000001</v>
      </c>
      <c r="AW375">
        <f t="shared" si="69"/>
        <v>-1.6125464163200001</v>
      </c>
      <c r="AX375" s="9"/>
      <c r="AY375" s="22">
        <v>1.7379800000000001</v>
      </c>
      <c r="AZ375" s="22">
        <v>209.65100000000001</v>
      </c>
      <c r="BA375" s="22">
        <v>2.2582999999999999E-2</v>
      </c>
      <c r="BB375" s="22">
        <v>365</v>
      </c>
      <c r="BC375" s="22">
        <v>1.73706</v>
      </c>
      <c r="BD375">
        <f t="shared" si="70"/>
        <v>-22.582999999999998</v>
      </c>
      <c r="BE375">
        <f t="shared" si="71"/>
        <v>-39.248802339999997</v>
      </c>
    </row>
    <row r="376" spans="6:57">
      <c r="F376" s="9"/>
      <c r="G376" s="22">
        <v>-9.2925999999999995E-2</v>
      </c>
      <c r="H376" s="22">
        <v>37.982900000000001</v>
      </c>
      <c r="I376" s="22">
        <v>-1.8252600000000001E-2</v>
      </c>
      <c r="J376" s="22">
        <v>366</v>
      </c>
      <c r="K376" s="22">
        <v>-9.3505900000000003E-2</v>
      </c>
      <c r="L376">
        <f t="shared" si="60"/>
        <v>18.252600000000001</v>
      </c>
      <c r="M376">
        <f t="shared" si="61"/>
        <v>-1.6961411075999999</v>
      </c>
      <c r="N376" s="9"/>
      <c r="O376" s="22">
        <v>1.7430099999999999</v>
      </c>
      <c r="P376" s="22">
        <v>72.28</v>
      </c>
      <c r="Q376" s="22">
        <v>2.2225999999999999E-2</v>
      </c>
      <c r="R376" s="22">
        <v>366</v>
      </c>
      <c r="S376" s="22">
        <v>1.7422500000000001</v>
      </c>
      <c r="T376">
        <f t="shared" si="62"/>
        <v>-22.225999999999999</v>
      </c>
      <c r="U376">
        <f t="shared" si="63"/>
        <v>-38.740140259999997</v>
      </c>
      <c r="X376" s="9"/>
      <c r="Y376" s="22">
        <v>-9.2925999999999995E-2</v>
      </c>
      <c r="Z376" s="22">
        <v>106.614</v>
      </c>
      <c r="AA376" s="22">
        <v>-1.8292200000000002E-2</v>
      </c>
      <c r="AB376" s="22">
        <v>366</v>
      </c>
      <c r="AC376" s="22">
        <v>-9.3322799999999997E-2</v>
      </c>
      <c r="AD376">
        <f t="shared" si="64"/>
        <v>18.292200000000001</v>
      </c>
      <c r="AE376">
        <f t="shared" si="65"/>
        <v>-1.6998209771999999</v>
      </c>
      <c r="AF376" s="9"/>
      <c r="AG376" s="22">
        <v>1.7430099999999999</v>
      </c>
      <c r="AH376" s="22">
        <v>141.065</v>
      </c>
      <c r="AI376" s="22">
        <v>2.5421099999999999E-2</v>
      </c>
      <c r="AJ376" s="22">
        <v>366</v>
      </c>
      <c r="AK376" s="22">
        <v>1.7428600000000001</v>
      </c>
      <c r="AL376">
        <f t="shared" si="66"/>
        <v>-25.421099999999999</v>
      </c>
      <c r="AM376">
        <f t="shared" si="67"/>
        <v>-44.309231511</v>
      </c>
      <c r="AP376" s="9"/>
      <c r="AQ376" s="22">
        <v>-9.2925999999999995E-2</v>
      </c>
      <c r="AR376" s="22">
        <v>175.27600000000001</v>
      </c>
      <c r="AS376" s="22">
        <v>-1.8350200000000001E-2</v>
      </c>
      <c r="AT376" s="22">
        <v>366</v>
      </c>
      <c r="AU376" s="22">
        <v>-9.3475299999999997E-2</v>
      </c>
      <c r="AV376">
        <f t="shared" si="68"/>
        <v>18.350200000000001</v>
      </c>
      <c r="AW376">
        <f t="shared" si="69"/>
        <v>-1.7052106852</v>
      </c>
      <c r="AX376" s="9"/>
      <c r="AY376" s="22">
        <v>1.7430099999999999</v>
      </c>
      <c r="AZ376" s="22">
        <v>209.661</v>
      </c>
      <c r="BA376" s="22">
        <v>2.6278699999999999E-2</v>
      </c>
      <c r="BB376" s="22">
        <v>366</v>
      </c>
      <c r="BC376" s="22">
        <v>1.7428600000000001</v>
      </c>
      <c r="BD376">
        <f t="shared" si="70"/>
        <v>-26.278699999999997</v>
      </c>
      <c r="BE376">
        <f t="shared" si="71"/>
        <v>-45.804036886999995</v>
      </c>
    </row>
    <row r="377" spans="6:57">
      <c r="F377" s="9"/>
      <c r="G377" s="22">
        <v>-9.7961400000000004E-2</v>
      </c>
      <c r="H377" s="22">
        <v>37.992899999999999</v>
      </c>
      <c r="I377" s="22">
        <v>-1.8252600000000001E-2</v>
      </c>
      <c r="J377" s="22">
        <v>367</v>
      </c>
      <c r="K377" s="22">
        <v>-9.8327600000000001E-2</v>
      </c>
      <c r="L377">
        <f t="shared" si="60"/>
        <v>18.252600000000001</v>
      </c>
      <c r="M377">
        <f t="shared" si="61"/>
        <v>-1.7880502496400001</v>
      </c>
      <c r="N377" s="9"/>
      <c r="O377" s="22">
        <v>1.7480500000000001</v>
      </c>
      <c r="P377" s="22">
        <v>72.290099999999995</v>
      </c>
      <c r="Q377" s="22">
        <v>2.5643900000000001E-2</v>
      </c>
      <c r="R377" s="22">
        <v>367</v>
      </c>
      <c r="S377" s="22">
        <v>1.7468300000000001</v>
      </c>
      <c r="T377">
        <f t="shared" si="62"/>
        <v>-25.643900000000002</v>
      </c>
      <c r="U377">
        <f t="shared" si="63"/>
        <v>-44.826819395000008</v>
      </c>
      <c r="X377" s="9"/>
      <c r="Y377" s="22">
        <v>-9.7961400000000004E-2</v>
      </c>
      <c r="Z377" s="22">
        <v>106.624</v>
      </c>
      <c r="AA377" s="22">
        <v>-1.82983E-2</v>
      </c>
      <c r="AB377" s="22">
        <v>367</v>
      </c>
      <c r="AC377" s="22">
        <v>-9.8419199999999998E-2</v>
      </c>
      <c r="AD377">
        <f t="shared" si="64"/>
        <v>18.298300000000001</v>
      </c>
      <c r="AE377">
        <f t="shared" si="65"/>
        <v>-1.7925270856200002</v>
      </c>
      <c r="AF377" s="9"/>
      <c r="AG377" s="22">
        <v>1.7480500000000001</v>
      </c>
      <c r="AH377" s="22">
        <v>141.07499999999999</v>
      </c>
      <c r="AI377" s="22">
        <v>2.9077100000000002E-2</v>
      </c>
      <c r="AJ377" s="22">
        <v>367</v>
      </c>
      <c r="AK377" s="22">
        <v>1.7474400000000001</v>
      </c>
      <c r="AL377">
        <f t="shared" si="66"/>
        <v>-29.077100000000002</v>
      </c>
      <c r="AM377">
        <f t="shared" si="67"/>
        <v>-50.828224655000007</v>
      </c>
      <c r="AP377" s="9"/>
      <c r="AQ377" s="22">
        <v>-9.7961400000000004E-2</v>
      </c>
      <c r="AR377" s="22">
        <v>175.286</v>
      </c>
      <c r="AS377" s="22">
        <v>-1.8347200000000001E-2</v>
      </c>
      <c r="AT377" s="22">
        <v>367</v>
      </c>
      <c r="AU377" s="22">
        <v>-9.8541299999999998E-2</v>
      </c>
      <c r="AV377">
        <f t="shared" si="68"/>
        <v>18.347200000000001</v>
      </c>
      <c r="AW377">
        <f t="shared" si="69"/>
        <v>-1.7973173980800001</v>
      </c>
      <c r="AX377" s="9"/>
      <c r="AY377" s="22">
        <v>1.7480500000000001</v>
      </c>
      <c r="AZ377" s="22">
        <v>209.67099999999999</v>
      </c>
      <c r="BA377" s="22">
        <v>2.9977400000000001E-2</v>
      </c>
      <c r="BB377" s="22">
        <v>367</v>
      </c>
      <c r="BC377" s="22">
        <v>1.7474400000000001</v>
      </c>
      <c r="BD377">
        <f t="shared" si="70"/>
        <v>-29.977400000000003</v>
      </c>
      <c r="BE377">
        <f t="shared" si="71"/>
        <v>-52.401994070000008</v>
      </c>
    </row>
    <row r="378" spans="6:57">
      <c r="F378" s="9"/>
      <c r="G378" s="22">
        <v>-0.10299700000000001</v>
      </c>
      <c r="H378" s="22">
        <v>38.003</v>
      </c>
      <c r="I378" s="22">
        <v>-1.8252600000000001E-2</v>
      </c>
      <c r="J378" s="22">
        <v>368</v>
      </c>
      <c r="K378" s="22">
        <v>-0.103424</v>
      </c>
      <c r="L378">
        <f t="shared" si="60"/>
        <v>18.252600000000001</v>
      </c>
      <c r="M378">
        <f t="shared" si="61"/>
        <v>-1.8799630422000002</v>
      </c>
      <c r="N378" s="9"/>
      <c r="O378" s="22">
        <v>1.75308</v>
      </c>
      <c r="P378" s="22">
        <v>72.3001</v>
      </c>
      <c r="Q378" s="22">
        <v>2.9226700000000001E-2</v>
      </c>
      <c r="R378" s="22">
        <v>368</v>
      </c>
      <c r="S378" s="22">
        <v>1.7523200000000001</v>
      </c>
      <c r="T378">
        <f t="shared" si="62"/>
        <v>-29.226700000000001</v>
      </c>
      <c r="U378">
        <f t="shared" si="63"/>
        <v>-51.236743236000002</v>
      </c>
      <c r="X378" s="9"/>
      <c r="Y378" s="22">
        <v>-0.10299700000000001</v>
      </c>
      <c r="Z378" s="22">
        <v>106.634</v>
      </c>
      <c r="AA378" s="22">
        <v>-1.8301399999999999E-2</v>
      </c>
      <c r="AB378" s="22">
        <v>368</v>
      </c>
      <c r="AC378" s="22">
        <v>-0.103577</v>
      </c>
      <c r="AD378">
        <f t="shared" si="64"/>
        <v>18.301399999999997</v>
      </c>
      <c r="AE378">
        <f t="shared" si="65"/>
        <v>-1.8849892957999999</v>
      </c>
      <c r="AF378" s="9"/>
      <c r="AG378" s="22">
        <v>1.75308</v>
      </c>
      <c r="AH378" s="22">
        <v>141.08500000000001</v>
      </c>
      <c r="AI378" s="22">
        <v>3.2955900000000003E-2</v>
      </c>
      <c r="AJ378" s="22">
        <v>368</v>
      </c>
      <c r="AK378" s="22">
        <v>1.7529300000000001</v>
      </c>
      <c r="AL378">
        <f t="shared" si="66"/>
        <v>-32.9559</v>
      </c>
      <c r="AM378">
        <f t="shared" si="67"/>
        <v>-57.774329172000002</v>
      </c>
      <c r="AP378" s="9"/>
      <c r="AQ378" s="22">
        <v>-0.10299700000000001</v>
      </c>
      <c r="AR378" s="22">
        <v>175.297</v>
      </c>
      <c r="AS378" s="22">
        <v>-1.8356299999999999E-2</v>
      </c>
      <c r="AT378" s="22">
        <v>368</v>
      </c>
      <c r="AU378" s="22">
        <v>-0.10363799999999999</v>
      </c>
      <c r="AV378">
        <f t="shared" si="68"/>
        <v>18.356299999999997</v>
      </c>
      <c r="AW378">
        <f t="shared" si="69"/>
        <v>-1.8906438310999998</v>
      </c>
      <c r="AX378" s="9"/>
      <c r="AY378" s="22">
        <v>1.75308</v>
      </c>
      <c r="AZ378" s="22">
        <v>209.68100000000001</v>
      </c>
      <c r="BA378" s="22">
        <v>3.3758499999999997E-2</v>
      </c>
      <c r="BB378" s="22">
        <v>368</v>
      </c>
      <c r="BC378" s="22">
        <v>1.7529300000000001</v>
      </c>
      <c r="BD378">
        <f t="shared" si="70"/>
        <v>-33.758499999999998</v>
      </c>
      <c r="BE378">
        <f t="shared" si="71"/>
        <v>-59.181351179999993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8"/>
  <sheetViews>
    <sheetView topLeftCell="AQ1" workbookViewId="0">
      <selection activeCell="BD11" sqref="BD11:BE36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1664.6838709697138</v>
      </c>
      <c r="H2" s="2"/>
      <c r="I2" s="6" t="s">
        <v>12</v>
      </c>
      <c r="J2" s="2"/>
      <c r="K2" s="7" t="s">
        <v>13</v>
      </c>
      <c r="L2" s="3">
        <f>L4*I6*L9/100*100</f>
        <v>25.744540706999995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6660.9733333251916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1780.1899999999328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>
        <f>ABS(BC7-BC6)/ABS(BD7-BD6)*1000</f>
        <v>866.99836065624334</v>
      </c>
      <c r="AZ2" s="2"/>
      <c r="BA2" s="6" t="s">
        <v>15</v>
      </c>
      <c r="BB2" s="2"/>
      <c r="BC2" s="7" t="s">
        <v>13</v>
      </c>
      <c r="BD2" s="3">
        <f>BD4*BA6*BD9/100*100</f>
        <v>25.831115991000004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1.6888399999999999</v>
      </c>
      <c r="J3" s="2"/>
      <c r="K3" s="10">
        <f>INDEX(L11:L1056,MATCH(I3,K11:K1056,0))</f>
        <v>-2.7105699999999997</v>
      </c>
      <c r="L3" s="37" t="s">
        <v>16</v>
      </c>
      <c r="M3" s="11">
        <f>M9</f>
        <v>25.744540706999999</v>
      </c>
      <c r="N3" s="9"/>
      <c r="O3" s="2" t="s">
        <v>44</v>
      </c>
      <c r="P3" s="2"/>
      <c r="Q3" s="2">
        <f>INDEX(S11:S1056,MATCH(0,T11:T1056,-1))</f>
        <v>1.6818200000000001</v>
      </c>
      <c r="R3" s="2"/>
      <c r="S3" s="10">
        <f>INDEX(T11:T1056,MATCH(Q3,S11:S1056,0))</f>
        <v>2.4462899999999999</v>
      </c>
      <c r="T3" s="37" t="s">
        <v>16</v>
      </c>
      <c r="U3" s="11">
        <f>U9</f>
        <v>25.7296972</v>
      </c>
      <c r="X3" s="9"/>
      <c r="Y3" s="2" t="s">
        <v>44</v>
      </c>
      <c r="Z3" s="2"/>
      <c r="AA3" s="2" t="e">
        <f>INDEX(AC11:AC856,MATCH(0,AD11:AD856,1))</f>
        <v>#N/A</v>
      </c>
      <c r="AB3" s="2"/>
      <c r="AC3" s="10" t="e">
        <f>INDEX(AD11:AD1056,MATCH(AA3,AC11:AC1056,0))</f>
        <v>#N/A</v>
      </c>
      <c r="AD3" s="37" t="s">
        <v>16</v>
      </c>
      <c r="AE3" s="11">
        <f>AE9</f>
        <v>25.949888832000003</v>
      </c>
      <c r="AF3" s="9"/>
      <c r="AG3" s="2" t="s">
        <v>44</v>
      </c>
      <c r="AH3" s="2"/>
      <c r="AI3" s="2">
        <f>INDEX(AK11:AK1056,MATCH(0,AL11:AL1056,-1))</f>
        <v>1.6912799999999999</v>
      </c>
      <c r="AJ3" s="2"/>
      <c r="AK3" s="10">
        <f>INDEX(AL11:AL1056,MATCH(AI3,AK11:AK1056,0))</f>
        <v>1.3653599999999999</v>
      </c>
      <c r="AL3" s="37" t="s">
        <v>16</v>
      </c>
      <c r="AM3" s="11">
        <f>AM9</f>
        <v>25.828274720000003</v>
      </c>
      <c r="AP3" s="9"/>
      <c r="AQ3" s="2" t="s">
        <v>44</v>
      </c>
      <c r="AR3" s="2"/>
      <c r="AS3" s="2" t="e">
        <f>INDEX(AU11:AU856,MATCH(0,AV11:AV856,1))</f>
        <v>#N/A</v>
      </c>
      <c r="AT3" s="2"/>
      <c r="AU3" s="10" t="e">
        <f>INDEX(AV11:AV1056,MATCH(AS3,AU11:AU1056,0))</f>
        <v>#N/A</v>
      </c>
      <c r="AV3" s="37" t="s">
        <v>16</v>
      </c>
      <c r="AW3" s="11">
        <f>AW9</f>
        <v>25.924444710000003</v>
      </c>
      <c r="AX3" s="9"/>
      <c r="AY3" s="2" t="s">
        <v>44</v>
      </c>
      <c r="AZ3" s="2"/>
      <c r="BA3" s="2">
        <f>INDEX(BC11:BC1056,MATCH(0,BD11:BD1056,-1))</f>
        <v>1.6924999999999999</v>
      </c>
      <c r="BB3" s="2"/>
      <c r="BC3" s="10">
        <f>INDEX(BD11:BD1056,MATCH(BA3,BC11:BC1056,0))</f>
        <v>3.6309799999999997</v>
      </c>
      <c r="BD3" s="37" t="s">
        <v>16</v>
      </c>
      <c r="BE3" s="11">
        <f>BE9</f>
        <v>25.831115991000004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7" t="s">
        <v>16</v>
      </c>
      <c r="FH3" s="11">
        <f>FH9</f>
        <v>0</v>
      </c>
    </row>
    <row r="4" spans="1:164">
      <c r="F4" s="9"/>
      <c r="G4" s="2">
        <f>ABS(I3-I4)/ABS(K3-K4)*1000</f>
        <v>1.1884916558523366</v>
      </c>
      <c r="H4" s="2"/>
      <c r="I4" s="2">
        <f>INDEX(K11:K1000,1+MATCH(0,L11:L856,1))</f>
        <v>1.6842699999999999</v>
      </c>
      <c r="J4" s="2"/>
      <c r="K4" s="10">
        <f>INDEX(L11:L1056,MATCH(I4,K11:K1056,0))</f>
        <v>1.1346399999999999</v>
      </c>
      <c r="L4" s="36">
        <f>M3/(I6*L9)</f>
        <v>0.8365416611296248</v>
      </c>
      <c r="M4" s="8" t="s">
        <v>17</v>
      </c>
      <c r="N4" s="9"/>
      <c r="O4" s="2">
        <f>ABS(Q3-Q4)/ABS(S3-S4)*1000</f>
        <v>1.4815406881313478</v>
      </c>
      <c r="P4" s="2"/>
      <c r="Q4" s="2">
        <f>INDEX(S11:S856,1+MATCH(0,T11:T856,-1))</f>
        <v>1.6870099999999999</v>
      </c>
      <c r="R4" s="2"/>
      <c r="S4" s="10">
        <f>INDEX(T11:T856,MATCH(Q4,S11:S856,0))</f>
        <v>-1.0568200000000001</v>
      </c>
      <c r="T4" s="36" t="e">
        <f>U3/(Q6*T9)</f>
        <v>#DIV/0!</v>
      </c>
      <c r="U4" s="8" t="s">
        <v>17</v>
      </c>
      <c r="X4" s="9"/>
      <c r="Y4" s="2" t="e">
        <f>ABS(AA3-AA4)/ABS(AC3-AC4)*1000</f>
        <v>#N/A</v>
      </c>
      <c r="Z4" s="2"/>
      <c r="AA4" s="2" t="e">
        <f>INDEX(AC11:AC1000,1+MATCH(0,AD11:AD856,1))</f>
        <v>#N/A</v>
      </c>
      <c r="AB4" s="2"/>
      <c r="AC4" s="10" t="e">
        <f>INDEX(AD11:AD1056,MATCH(AA4,AC11:AC1056,0))</f>
        <v>#N/A</v>
      </c>
      <c r="AD4" s="36" t="e">
        <f>AE3/(AA6*AD9)</f>
        <v>#N/A</v>
      </c>
      <c r="AE4" s="8" t="s">
        <v>17</v>
      </c>
      <c r="AF4" s="9"/>
      <c r="AG4" s="2">
        <f>ABS(AI3-AI4)/ABS(AK3-AK4)*1000</f>
        <v>1.5025245002163188</v>
      </c>
      <c r="AH4" s="2"/>
      <c r="AI4" s="2">
        <f>INDEX(AK11:AK856,1+MATCH(0,AL11:AL856,-1))</f>
        <v>1.6970799999999999</v>
      </c>
      <c r="AJ4" s="2"/>
      <c r="AK4" s="10">
        <f>INDEX(AL11:AL856,MATCH(AI4,AK11:AK856,0))</f>
        <v>-2.4948100000000002</v>
      </c>
      <c r="AL4" s="36" t="e">
        <f>AM3/(AI6*AL9)</f>
        <v>#DIV/0!</v>
      </c>
      <c r="AM4" s="8" t="s">
        <v>17</v>
      </c>
      <c r="AP4" s="9"/>
      <c r="AQ4" s="2" t="e">
        <f>ABS(AS3-AS4)/ABS(AU3-AU4)*1000</f>
        <v>#N/A</v>
      </c>
      <c r="AR4" s="2"/>
      <c r="AS4" s="2" t="e">
        <f>INDEX(AU11:AU1000,1+MATCH(0,AV11:AV856,1))</f>
        <v>#N/A</v>
      </c>
      <c r="AT4" s="2"/>
      <c r="AU4" s="10" t="e">
        <f>INDEX(AV11:AV1056,MATCH(AS4,AU11:AU1056,0))</f>
        <v>#N/A</v>
      </c>
      <c r="AV4" s="36" t="e">
        <f>AW3/(AS6*AV9)</f>
        <v>#N/A</v>
      </c>
      <c r="AW4" s="8" t="s">
        <v>17</v>
      </c>
      <c r="AX4" s="9"/>
      <c r="AY4" s="2">
        <f>ABS(BA3-BA4)/ABS(BC3-BC4)*1000</f>
        <v>1.248886977201058</v>
      </c>
      <c r="AZ4" s="2"/>
      <c r="BA4" s="2">
        <f>INDEX(BC11:BC856,1+MATCH(0,BD11:BD856,-1))</f>
        <v>1.6970799999999999</v>
      </c>
      <c r="BB4" s="2"/>
      <c r="BC4" s="10">
        <f>INDEX(BD11:BD856,MATCH(BA4,BC11:BC856,0))</f>
        <v>-3.6285400000000002E-2</v>
      </c>
      <c r="BD4" s="36">
        <f>BE3/(BA6*BD9)</f>
        <v>0.83764795402914294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6" t="e">
        <f>FH3/(FD6*FG9)</f>
        <v>#N/A</v>
      </c>
      <c r="FH4" s="8" t="s">
        <v>17</v>
      </c>
    </row>
    <row r="5" spans="1:164">
      <c r="F5" s="9"/>
      <c r="G5" s="2"/>
      <c r="H5" s="2"/>
      <c r="I5" s="37" t="s">
        <v>18</v>
      </c>
      <c r="J5" s="37"/>
      <c r="K5" s="7" t="s">
        <v>19</v>
      </c>
      <c r="L5" s="6" t="s">
        <v>20</v>
      </c>
      <c r="M5" s="12">
        <f>INDEX(L11:L1056,MATCH(M9,M11:M1056,0))</f>
        <v>16.784700000000001</v>
      </c>
      <c r="N5" s="9"/>
      <c r="O5" s="2"/>
      <c r="P5" s="2"/>
      <c r="Q5" s="39" t="s">
        <v>18</v>
      </c>
      <c r="R5" s="39"/>
      <c r="S5" s="7" t="s">
        <v>19</v>
      </c>
      <c r="T5" s="6" t="s">
        <v>21</v>
      </c>
      <c r="U5" s="12">
        <f>INDEX(T11:T1056,MATCH(U9,U11:U1056,0))</f>
        <v>16.745000000000001</v>
      </c>
      <c r="X5" s="9"/>
      <c r="Y5" s="2"/>
      <c r="Z5" s="2"/>
      <c r="AA5" s="37" t="s">
        <v>18</v>
      </c>
      <c r="AB5" s="37"/>
      <c r="AC5" s="7" t="s">
        <v>19</v>
      </c>
      <c r="AD5" s="6" t="s">
        <v>20</v>
      </c>
      <c r="AE5" s="12">
        <f>INDEX(AD11:AD1056,MATCH(AE9,AE11:AE1056,0))</f>
        <v>16.699200000000001</v>
      </c>
      <c r="AF5" s="9"/>
      <c r="AG5" s="2"/>
      <c r="AH5" s="2"/>
      <c r="AI5" s="39" t="s">
        <v>18</v>
      </c>
      <c r="AJ5" s="39"/>
      <c r="AK5" s="7" t="s">
        <v>19</v>
      </c>
      <c r="AL5" s="6" t="s">
        <v>21</v>
      </c>
      <c r="AM5" s="12">
        <f>INDEX(AL11:AL1056,MATCH(AM9,AM11:AM1056,0))</f>
        <v>16.754200000000001</v>
      </c>
      <c r="AP5" s="9"/>
      <c r="AQ5" s="2"/>
      <c r="AR5" s="2"/>
      <c r="AS5" s="37" t="s">
        <v>18</v>
      </c>
      <c r="AT5" s="37"/>
      <c r="AU5" s="7" t="s">
        <v>19</v>
      </c>
      <c r="AV5" s="6" t="s">
        <v>20</v>
      </c>
      <c r="AW5" s="12">
        <f>INDEX(AV11:AV1056,MATCH(AW9,AW11:AW1056,0))</f>
        <v>16.629000000000001</v>
      </c>
      <c r="AX5" s="9"/>
      <c r="AY5" s="2"/>
      <c r="AZ5" s="2"/>
      <c r="BA5" s="39" t="s">
        <v>18</v>
      </c>
      <c r="BB5" s="39"/>
      <c r="BC5" s="7" t="s">
        <v>19</v>
      </c>
      <c r="BD5" s="6" t="s">
        <v>21</v>
      </c>
      <c r="BE5" s="12">
        <f>INDEX(BD11:BD1056,MATCH(BE9,BE11:BE1056,0))</f>
        <v>16.647300000000001</v>
      </c>
      <c r="BH5" s="9"/>
      <c r="BI5" s="2"/>
      <c r="BJ5" s="2"/>
      <c r="BK5" s="37" t="s">
        <v>18</v>
      </c>
      <c r="BL5" s="3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9" t="s">
        <v>18</v>
      </c>
      <c r="BT5" s="3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7" t="s">
        <v>18</v>
      </c>
      <c r="CD5" s="3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9" t="s">
        <v>18</v>
      </c>
      <c r="CL5" s="3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7" t="s">
        <v>18</v>
      </c>
      <c r="CV5" s="3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9" t="s">
        <v>18</v>
      </c>
      <c r="DD5" s="3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7" t="s">
        <v>18</v>
      </c>
      <c r="DN5" s="3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9" t="s">
        <v>18</v>
      </c>
      <c r="DV5" s="3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7" t="s">
        <v>18</v>
      </c>
      <c r="EF5" s="3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9" t="s">
        <v>18</v>
      </c>
      <c r="EN5" s="3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7" t="s">
        <v>18</v>
      </c>
      <c r="EW5" s="3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9" t="s">
        <v>18</v>
      </c>
      <c r="FE5" s="3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6">
        <f>(I3-I4)/(K3-K4)*(-K4)+I4</f>
        <v>1.6856185101723962</v>
      </c>
      <c r="J6" s="36"/>
      <c r="K6" s="13">
        <f>INDEX(K11:K1056,MATCH(L6,L11:L1056,0))</f>
        <v>2.9510500000000002E-3</v>
      </c>
      <c r="L6" s="10">
        <f>INDEX(L11:L1056,MATCH(0,K11:K1056,-1))</f>
        <v>18.255600000000001</v>
      </c>
      <c r="M6" s="8" t="s">
        <v>22</v>
      </c>
      <c r="N6" s="9"/>
      <c r="O6" s="2"/>
      <c r="P6" s="2"/>
      <c r="Q6" s="38">
        <f>(Q3-Q4)/(S3-S4)*(-S4)+Q4</f>
        <v>1.685444278169969</v>
      </c>
      <c r="R6" s="38"/>
      <c r="S6" s="13">
        <f>INDEX(S11:S1056,MATCH(T6,T11:T1056,0))</f>
        <v>-3.9459200000000003E-3</v>
      </c>
      <c r="T6" s="10">
        <f>INDEX(T11:T1056,MATCH(0,S11:S1056,1))</f>
        <v>18.243400000000001</v>
      </c>
      <c r="U6" s="8" t="s">
        <v>22</v>
      </c>
      <c r="X6" s="9"/>
      <c r="Y6" s="2"/>
      <c r="Z6" s="2"/>
      <c r="AA6" s="36" t="e">
        <f>(AA3-AA4)/(AC3-AC4)*(-AC4)+AA4</f>
        <v>#N/A</v>
      </c>
      <c r="AB6" s="36"/>
      <c r="AC6" s="13">
        <f>INDEX(AC11:AC1056,MATCH(AD6,AD11:AD1056,0))</f>
        <v>1.8041999999999999E-2</v>
      </c>
      <c r="AD6" s="10">
        <f>INDEX(AD11:AD1056,MATCH(0,AC11:AC1056,-1))</f>
        <v>18.234299999999998</v>
      </c>
      <c r="AE6" s="8" t="s">
        <v>22</v>
      </c>
      <c r="AF6" s="9"/>
      <c r="AG6" s="2"/>
      <c r="AH6" s="2"/>
      <c r="AI6" s="38">
        <f>(AI3-AI4)/(AK3-AK4)*(-AK4)+AI4</f>
        <v>1.6933314868516152</v>
      </c>
      <c r="AJ6" s="38"/>
      <c r="AK6" s="13">
        <f>INDEX(AK11:AK1056,MATCH(AL6,AL11:AL1056,0))</f>
        <v>-4.5227100000000001E-3</v>
      </c>
      <c r="AL6" s="10">
        <f>INDEX(AL11:AL1056,MATCH(0,AK11:AK1056,1))</f>
        <v>18.203700000000001</v>
      </c>
      <c r="AM6" s="8" t="s">
        <v>22</v>
      </c>
      <c r="AP6" s="9"/>
      <c r="AQ6" s="2"/>
      <c r="AR6" s="2"/>
      <c r="AS6" s="36" t="e">
        <f>(AS3-AS4)/(AU3-AU4)*(-AU4)+AS4</f>
        <v>#N/A</v>
      </c>
      <c r="AT6" s="36"/>
      <c r="AU6" s="13">
        <f>INDEX(AU11:AU1056,MATCH(AV6,AV11:AV1056,0))</f>
        <v>3.1494100000000001E-3</v>
      </c>
      <c r="AV6" s="10">
        <f>INDEX(AV11:AV1056,MATCH(0,AU11:AU1056,-1))</f>
        <v>18.200700000000001</v>
      </c>
      <c r="AW6" s="8" t="s">
        <v>22</v>
      </c>
      <c r="AX6" s="9"/>
      <c r="AY6" s="2"/>
      <c r="AZ6" s="2"/>
      <c r="BA6" s="38">
        <f>(BA3-BA4)/(BC3-BC4)*(-BC4)+BA4</f>
        <v>1.6970346836364774</v>
      </c>
      <c r="BB6" s="38"/>
      <c r="BC6" s="13">
        <f>INDEX(BC11:BC1056,MATCH(BD6,BD11:BD1056,0))</f>
        <v>-4.1564899999999997E-3</v>
      </c>
      <c r="BD6" s="10">
        <f>INDEX(BD11:BD1056,MATCH(0,BC11:BC1056,1))</f>
        <v>18.176299999999998</v>
      </c>
      <c r="BE6" s="8" t="s">
        <v>22</v>
      </c>
      <c r="BH6" s="9"/>
      <c r="BI6" s="2"/>
      <c r="BJ6" s="2"/>
      <c r="BK6" s="36" t="e">
        <f>(BK3-BK4)/(BM3-BM4)*(-BM4)+BK4</f>
        <v>#N/A</v>
      </c>
      <c r="BL6" s="3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8" t="e">
        <f>(BS3-BS4)/(BU3-BU4)*(-BU4)+BS4</f>
        <v>#N/A</v>
      </c>
      <c r="BT6" s="3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6" t="e">
        <f>(CC3-CC4)/(CE3-CE4)*(-CE4)+CC4</f>
        <v>#N/A</v>
      </c>
      <c r="CD6" s="3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8" t="e">
        <f>(CK3-CK4)/(CM3-CM4)*(-CM4)+CK4</f>
        <v>#N/A</v>
      </c>
      <c r="CL6" s="3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6" t="e">
        <f>(CU3-CU4)/(CW3-CW4)*(-CW4)+CU4</f>
        <v>#N/A</v>
      </c>
      <c r="CV6" s="3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8" t="e">
        <f>(DC3-DC4)/(DE3-DE4)*(-DE4)+DC4</f>
        <v>#N/A</v>
      </c>
      <c r="DD6" s="3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6" t="e">
        <f>(DM3-DM4)/(DO3-DO4)*(-DO4)+DM4</f>
        <v>#N/A</v>
      </c>
      <c r="DN6" s="3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8" t="e">
        <f>(DU3-DU4)/(DW3-DW4)*(-DW4)+DU4</f>
        <v>#N/A</v>
      </c>
      <c r="DV6" s="3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6" t="e">
        <f>(EE3-EE4)/(EG3-EG4)*(-EG4)+EE4</f>
        <v>#N/A</v>
      </c>
      <c r="EF6" s="3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8" t="e">
        <f>(EM3-EM4)/(EO3-EO4)*(-EO4)+EM4</f>
        <v>#N/A</v>
      </c>
      <c r="EN6" s="3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6" t="e">
        <f>(EV3-EV4)/(EX3-EX4)*(-EX4)+EV4</f>
        <v>#N/A</v>
      </c>
      <c r="EW6" s="3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8" t="e">
        <f>(FD3-FD4)/(FF3-FF4)*(-FF4)+FD4</f>
        <v>#N/A</v>
      </c>
      <c r="FE6" s="3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-2.2094699999999998E-3</v>
      </c>
      <c r="L7" s="10">
        <f>INDEX(L11:L856,1+MATCH(0,K11:K856,-1))</f>
        <v>18.258699999999997</v>
      </c>
      <c r="M7" s="12">
        <f>INDEX(K11:K1056,MATCH(M9,M11:M1056,0))</f>
        <v>1.5335099999999999</v>
      </c>
      <c r="N7" s="9"/>
      <c r="O7" s="2"/>
      <c r="P7" s="2"/>
      <c r="Q7" s="2"/>
      <c r="R7" s="2"/>
      <c r="S7" s="13">
        <f>INDEX(S11:S1056,MATCH(T7,T11:T1056,0))</f>
        <v>-3.9459200000000003E-3</v>
      </c>
      <c r="T7" s="10">
        <f>INDEX(T11:T1056,1+MATCH(0,S11:S1056,1))</f>
        <v>18.243400000000001</v>
      </c>
      <c r="U7" s="12">
        <f>INDEX(S11:S1056,MATCH(U9,U11:U1056,0))</f>
        <v>1.5356399999999999</v>
      </c>
      <c r="X7" s="9"/>
      <c r="Y7" s="2"/>
      <c r="Z7" s="2"/>
      <c r="AA7" s="2"/>
      <c r="AB7" s="2"/>
      <c r="AC7" s="13">
        <f>INDEX(AC11:AC856,MATCH(AD7,AD11:AD856,1))</f>
        <v>-1.9409200000000001E-3</v>
      </c>
      <c r="AD7" s="10">
        <f>INDEX(AD11:AD856,1+MATCH(0,AC11:AC856,-1))</f>
        <v>18.237300000000001</v>
      </c>
      <c r="AE7" s="12">
        <f>INDEX(AC11:AC1056,MATCH(AE9,AE11:AE1056,0))</f>
        <v>1.5527299999999999</v>
      </c>
      <c r="AF7" s="9"/>
      <c r="AG7" s="2"/>
      <c r="AH7" s="2"/>
      <c r="AI7" s="2"/>
      <c r="AJ7" s="2"/>
      <c r="AK7" s="13">
        <f>INDEX(AK11:AK1056,MATCH(AL7,AL11:AL1056,0))</f>
        <v>-4.5227100000000001E-3</v>
      </c>
      <c r="AL7" s="10">
        <f>INDEX(AL11:AL1056,1+MATCH(0,AK11:AK1056,1))</f>
        <v>18.203700000000001</v>
      </c>
      <c r="AM7" s="12">
        <f>INDEX(AK11:AK1056,MATCH(AM9,AM11:AM1056,0))</f>
        <v>1.54053</v>
      </c>
      <c r="AP7" s="9"/>
      <c r="AQ7" s="2"/>
      <c r="AR7" s="2"/>
      <c r="AS7" s="2"/>
      <c r="AT7" s="2"/>
      <c r="AU7" s="13">
        <f>INDEX(AU11:AU856,MATCH(AV7,AV11:AV856,1))</f>
        <v>-2.1911600000000002E-3</v>
      </c>
      <c r="AV7" s="10">
        <f>INDEX(AV11:AV856,1+MATCH(0,AU11:AU856,-1))</f>
        <v>18.203700000000001</v>
      </c>
      <c r="AW7" s="12">
        <f>INDEX(AU11:AU1056,MATCH(AW9,AW11:AW1056,0))</f>
        <v>1.55823</v>
      </c>
      <c r="AX7" s="9"/>
      <c r="AY7" s="2"/>
      <c r="AZ7" s="2"/>
      <c r="BA7" s="2"/>
      <c r="BB7" s="2"/>
      <c r="BC7" s="13">
        <f>INDEX(BC11:BC1056,MATCH(BD7,BD11:BD1056,0))</f>
        <v>1.1322000000000001E-3</v>
      </c>
      <c r="BD7" s="10">
        <f>INDEX(BD11:BD1056,1+MATCH(0,BC11:BC1056,1))</f>
        <v>18.170200000000001</v>
      </c>
      <c r="BE7" s="12">
        <f>INDEX(BC11:BC1056,MATCH(BE9,BE11:BE1056,0))</f>
        <v>1.5502899999999999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#DIV/0!</v>
      </c>
      <c r="J9" s="2"/>
      <c r="K9" s="2"/>
      <c r="L9" s="3">
        <f>(L6-L7)/(K6-K7)*(-K7)+L7</f>
        <v>18.257372738987542</v>
      </c>
      <c r="M9" s="16">
        <f>MAX(M11:M1056)</f>
        <v>25.744540706999999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6">
        <f>MAX(U11:U1056)</f>
        <v>25.7296972</v>
      </c>
      <c r="X9" s="9"/>
      <c r="Y9" s="2"/>
      <c r="Z9" s="2"/>
      <c r="AA9" s="15" t="e">
        <f>(MAX(AD2,AL2)-MIN(AD2,AL2))/MAX(AD2,AL2)%</f>
        <v>#N/A</v>
      </c>
      <c r="AB9" s="2"/>
      <c r="AC9" s="2"/>
      <c r="AD9" s="3">
        <f>(AD6-AD7)/(AC6-AC7)*(-AC7)+AD7</f>
        <v>18.237008613155634</v>
      </c>
      <c r="AE9" s="16">
        <f>MAX(AE11:AE1056)</f>
        <v>25.949888832000003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25.828274720000003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>
        <f>(AV6-AV7)/(AU6-AU7)*(-AU7)+AV7</f>
        <v>18.202469142619609</v>
      </c>
      <c r="AW9" s="16">
        <f>MAX(AW11:AW1056)</f>
        <v>25.924444710000003</v>
      </c>
      <c r="AX9" s="9"/>
      <c r="AY9" s="2"/>
      <c r="AZ9" s="2"/>
      <c r="BA9" s="2"/>
      <c r="BB9" s="2"/>
      <c r="BC9" s="2"/>
      <c r="BD9" s="3">
        <f>(BD6-BD7)/(BC6-BC7)*(-BC7)+BD7</f>
        <v>18.171505884822139</v>
      </c>
      <c r="BE9" s="16">
        <f>MAX(BE11:BE1056)</f>
        <v>25.831115991000004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1.6856185101723962</v>
      </c>
      <c r="B11" s="19">
        <f>IFERROR(L9,0)</f>
        <v>18.257372738987542</v>
      </c>
      <c r="C11" s="20">
        <f>IFERROR(L4,0)</f>
        <v>0.8365416611296248</v>
      </c>
      <c r="D11" s="21">
        <f>IFERROR(L2,0)</f>
        <v>25.744540706999995</v>
      </c>
      <c r="E11" s="21">
        <f>IFERROR(I9,0)</f>
        <v>0</v>
      </c>
      <c r="F11" s="9"/>
      <c r="G11" s="22">
        <v>1.69495</v>
      </c>
      <c r="H11" s="22">
        <v>50.4512</v>
      </c>
      <c r="I11" s="22">
        <v>6.8817100000000001E-3</v>
      </c>
      <c r="J11" s="22">
        <v>1</v>
      </c>
      <c r="K11" s="22">
        <v>1.69373</v>
      </c>
      <c r="L11">
        <f>-I11/$F$2*1000</f>
        <v>-6.88171</v>
      </c>
      <c r="M11">
        <f>L11*G11</f>
        <v>-11.6641543645</v>
      </c>
      <c r="N11" s="9"/>
      <c r="O11" s="22">
        <v>-9.49097E-2</v>
      </c>
      <c r="P11" s="22">
        <v>99.557699999999997</v>
      </c>
      <c r="Q11" s="22">
        <v>-1.82861E-2</v>
      </c>
      <c r="R11" s="22">
        <v>1</v>
      </c>
      <c r="S11" s="22">
        <v>-9.5764199999999994E-2</v>
      </c>
      <c r="T11">
        <f>-Q11/$F$2*1000</f>
        <v>18.286100000000001</v>
      </c>
      <c r="U11">
        <f>T11*O11</f>
        <v>-1.7355282651700001</v>
      </c>
      <c r="V11" s="23"/>
      <c r="W11" s="24"/>
      <c r="X11" s="9"/>
      <c r="Y11" s="22">
        <v>1.69495</v>
      </c>
      <c r="Z11" s="22">
        <v>148.869</v>
      </c>
      <c r="AA11" s="22">
        <v>-2.8619399999999999E-3</v>
      </c>
      <c r="AB11" s="22">
        <v>1</v>
      </c>
      <c r="AC11" s="22">
        <v>1.69434</v>
      </c>
      <c r="AD11">
        <f>-AA11/$F$2*1000</f>
        <v>2.8619399999999997</v>
      </c>
      <c r="AE11">
        <f>AD11*Y11</f>
        <v>4.8508452029999996</v>
      </c>
      <c r="AF11" s="9"/>
      <c r="AG11" s="22">
        <v>-9.49097E-2</v>
      </c>
      <c r="AH11" s="22">
        <v>198.02500000000001</v>
      </c>
      <c r="AI11" s="22">
        <v>-1.82404E-2</v>
      </c>
      <c r="AJ11" s="22">
        <v>1</v>
      </c>
      <c r="AK11" s="22">
        <v>-9.5245399999999994E-2</v>
      </c>
      <c r="AL11">
        <f>-AI11/$F$2*1000</f>
        <v>18.240400000000001</v>
      </c>
      <c r="AM11">
        <f>AL11*AG11</f>
        <v>-1.7311908918800001</v>
      </c>
      <c r="AP11" s="9"/>
      <c r="AQ11" s="22">
        <v>1.69495</v>
      </c>
      <c r="AR11" s="22">
        <v>247.286</v>
      </c>
      <c r="AS11" s="22">
        <v>-5.1727300000000004E-3</v>
      </c>
      <c r="AT11" s="22">
        <v>1</v>
      </c>
      <c r="AU11" s="22">
        <v>1.69373</v>
      </c>
      <c r="AV11">
        <f>-AS11/$F$2*1000</f>
        <v>5.1727300000000005</v>
      </c>
      <c r="AW11">
        <f>AV11*AQ11</f>
        <v>8.7675187135000012</v>
      </c>
      <c r="AX11" s="9"/>
      <c r="AY11" s="22">
        <v>-9.49097E-2</v>
      </c>
      <c r="AZ11" s="22">
        <v>274.46199999999999</v>
      </c>
      <c r="BA11" s="22">
        <v>-1.82159E-2</v>
      </c>
      <c r="BB11" s="22">
        <v>1</v>
      </c>
      <c r="BC11" s="22">
        <v>-9.5459000000000002E-2</v>
      </c>
      <c r="BD11">
        <f>-BA11/$F$2*1000</f>
        <v>18.215900000000001</v>
      </c>
      <c r="BE11">
        <f>BD11*AY11</f>
        <v>-1.7288656042300001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1.685444278169969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1.68991</v>
      </c>
      <c r="H12" s="22">
        <v>50.461300000000001</v>
      </c>
      <c r="I12" s="22">
        <v>2.7105699999999998E-3</v>
      </c>
      <c r="J12" s="22">
        <v>2</v>
      </c>
      <c r="K12" s="22">
        <v>1.6888399999999999</v>
      </c>
      <c r="L12">
        <f t="shared" ref="L12:L75" si="0">-I12/$F$2*1000</f>
        <v>-2.7105699999999997</v>
      </c>
      <c r="M12">
        <f t="shared" ref="M12:M75" si="1">L12*G12</f>
        <v>-4.5806193487</v>
      </c>
      <c r="N12" s="9"/>
      <c r="O12" s="22">
        <v>-8.9874300000000004E-2</v>
      </c>
      <c r="P12" s="22">
        <v>99.567700000000002</v>
      </c>
      <c r="Q12" s="22">
        <v>-1.82861E-2</v>
      </c>
      <c r="R12" s="22">
        <v>2</v>
      </c>
      <c r="S12" s="22">
        <v>-9.0271000000000004E-2</v>
      </c>
      <c r="T12">
        <f t="shared" ref="T12:T75" si="2">-Q12/$F$2*1000</f>
        <v>18.286100000000001</v>
      </c>
      <c r="U12">
        <f t="shared" ref="U12:U75" si="3">T12*O12</f>
        <v>-1.6434504372300003</v>
      </c>
      <c r="V12" s="23"/>
      <c r="W12" s="24"/>
      <c r="X12" s="9"/>
      <c r="Y12" s="22">
        <v>1.68991</v>
      </c>
      <c r="Z12" s="22">
        <v>148.87899999999999</v>
      </c>
      <c r="AA12" s="22">
        <v>-6.0668900000000001E-3</v>
      </c>
      <c r="AB12" s="22">
        <v>2</v>
      </c>
      <c r="AC12" s="22">
        <v>1.6888399999999999</v>
      </c>
      <c r="AD12">
        <f t="shared" ref="AD12:AD75" si="4">-AA12/$F$2*1000</f>
        <v>6.0668899999999999</v>
      </c>
      <c r="AE12">
        <f t="shared" ref="AE12:AE75" si="5">AD12*Y12</f>
        <v>10.252498079900001</v>
      </c>
      <c r="AF12" s="9"/>
      <c r="AG12" s="22">
        <v>-8.9874300000000004E-2</v>
      </c>
      <c r="AH12" s="22">
        <v>198.036</v>
      </c>
      <c r="AI12" s="22">
        <v>-1.82404E-2</v>
      </c>
      <c r="AJ12" s="22">
        <v>2</v>
      </c>
      <c r="AK12" s="22">
        <v>-9.0423600000000007E-2</v>
      </c>
      <c r="AL12">
        <f t="shared" ref="AL12:AL75" si="6">-AI12/$F$2*1000</f>
        <v>18.240400000000001</v>
      </c>
      <c r="AM12">
        <f t="shared" ref="AM12:AM75" si="7">AL12*AG12</f>
        <v>-1.6393431817200002</v>
      </c>
      <c r="AP12" s="9"/>
      <c r="AQ12" s="22">
        <v>1.68991</v>
      </c>
      <c r="AR12" s="22">
        <v>247.29599999999999</v>
      </c>
      <c r="AS12" s="22">
        <v>-7.5592000000000003E-3</v>
      </c>
      <c r="AT12" s="22">
        <v>2</v>
      </c>
      <c r="AU12" s="22">
        <v>1.6891499999999999</v>
      </c>
      <c r="AV12">
        <f t="shared" ref="AV12:AV75" si="8">-AS12/$F$2*1000</f>
        <v>7.5592000000000006</v>
      </c>
      <c r="AW12">
        <f t="shared" ref="AW12:AW75" si="9">AV12*AQ12</f>
        <v>12.774367672</v>
      </c>
      <c r="AX12" s="9"/>
      <c r="AY12" s="22">
        <v>-8.9874300000000004E-2</v>
      </c>
      <c r="AZ12" s="22">
        <v>274.47199999999998</v>
      </c>
      <c r="BA12" s="22">
        <v>-1.8212900000000001E-2</v>
      </c>
      <c r="BB12" s="22">
        <v>2</v>
      </c>
      <c r="BC12" s="22">
        <v>-9.0606699999999998E-2</v>
      </c>
      <c r="BD12">
        <f t="shared" ref="BD12:BD75" si="10">-BA12/$F$2*1000</f>
        <v>18.212900000000001</v>
      </c>
      <c r="BE12">
        <f t="shared" ref="BE12:BE75" si="11">BD12*AY12</f>
        <v>-1.6368716384700002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18.237008613155634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>
        <v>1.6848799999999999</v>
      </c>
      <c r="H13" s="22">
        <v>50.471400000000003</v>
      </c>
      <c r="I13" s="22">
        <v>-1.1346399999999999E-3</v>
      </c>
      <c r="J13" s="22">
        <v>3</v>
      </c>
      <c r="K13" s="22">
        <v>1.6842699999999999</v>
      </c>
      <c r="L13">
        <f t="shared" si="0"/>
        <v>1.1346399999999999</v>
      </c>
      <c r="M13">
        <f t="shared" si="1"/>
        <v>1.9117322431999997</v>
      </c>
      <c r="N13" s="9"/>
      <c r="O13" s="22">
        <v>-8.4838899999999995E-2</v>
      </c>
      <c r="P13" s="22">
        <v>99.577799999999996</v>
      </c>
      <c r="Q13" s="22">
        <v>-1.82831E-2</v>
      </c>
      <c r="R13" s="22">
        <v>3</v>
      </c>
      <c r="S13" s="22">
        <v>-8.52966E-2</v>
      </c>
      <c r="T13">
        <f t="shared" si="2"/>
        <v>18.283100000000001</v>
      </c>
      <c r="U13">
        <f t="shared" si="3"/>
        <v>-1.5511180925899999</v>
      </c>
      <c r="V13" s="23"/>
      <c r="W13" s="24"/>
      <c r="X13" s="9"/>
      <c r="Y13" s="22">
        <v>1.6848799999999999</v>
      </c>
      <c r="Z13" s="22">
        <v>148.88900000000001</v>
      </c>
      <c r="AA13" s="22">
        <v>-8.0841100000000003E-3</v>
      </c>
      <c r="AB13" s="22">
        <v>3</v>
      </c>
      <c r="AC13" s="22">
        <v>1.6839599999999999</v>
      </c>
      <c r="AD13">
        <f t="shared" si="4"/>
        <v>8.0841100000000008</v>
      </c>
      <c r="AE13">
        <f t="shared" si="5"/>
        <v>13.620755256800001</v>
      </c>
      <c r="AF13" s="9"/>
      <c r="AG13" s="22">
        <v>-8.4838899999999995E-2</v>
      </c>
      <c r="AH13" s="22">
        <v>198.04599999999999</v>
      </c>
      <c r="AI13" s="22">
        <v>-1.8237300000000001E-2</v>
      </c>
      <c r="AJ13" s="22">
        <v>3</v>
      </c>
      <c r="AK13" s="22">
        <v>-8.5205100000000006E-2</v>
      </c>
      <c r="AL13">
        <f t="shared" si="6"/>
        <v>18.237300000000001</v>
      </c>
      <c r="AM13">
        <f t="shared" si="7"/>
        <v>-1.5472324709700001</v>
      </c>
      <c r="AP13" s="9"/>
      <c r="AQ13" s="22">
        <v>1.6848799999999999</v>
      </c>
      <c r="AR13" s="22">
        <v>247.30600000000001</v>
      </c>
      <c r="AS13" s="22">
        <v>-9.1583299999999992E-3</v>
      </c>
      <c r="AT13" s="22">
        <v>3</v>
      </c>
      <c r="AU13" s="22">
        <v>1.6839599999999999</v>
      </c>
      <c r="AV13">
        <f t="shared" si="8"/>
        <v>9.1583299999999994</v>
      </c>
      <c r="AW13">
        <f t="shared" si="9"/>
        <v>15.430687050399998</v>
      </c>
      <c r="AX13" s="9"/>
      <c r="AY13" s="22">
        <v>-8.4838899999999995E-2</v>
      </c>
      <c r="AZ13" s="22">
        <v>274.48200000000003</v>
      </c>
      <c r="BA13" s="22">
        <v>-1.8206799999999999E-2</v>
      </c>
      <c r="BB13" s="22">
        <v>3</v>
      </c>
      <c r="BC13" s="22">
        <v>-8.52966E-2</v>
      </c>
      <c r="BD13">
        <f t="shared" si="10"/>
        <v>18.206799999999998</v>
      </c>
      <c r="BE13">
        <f t="shared" si="11"/>
        <v>-1.5446448845199998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1.6933314868516152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1.67984</v>
      </c>
      <c r="H14" s="22">
        <v>50.481400000000001</v>
      </c>
      <c r="I14" s="22">
        <v>-4.6197499999999997E-3</v>
      </c>
      <c r="J14" s="22">
        <v>4</v>
      </c>
      <c r="K14" s="22">
        <v>1.6784699999999999</v>
      </c>
      <c r="L14">
        <f t="shared" si="0"/>
        <v>4.6197499999999998</v>
      </c>
      <c r="M14">
        <f t="shared" si="1"/>
        <v>7.7604408399999993</v>
      </c>
      <c r="N14" s="9"/>
      <c r="O14" s="22">
        <v>-7.9803499999999999E-2</v>
      </c>
      <c r="P14" s="22">
        <v>99.587900000000005</v>
      </c>
      <c r="Q14" s="22">
        <v>-1.82831E-2</v>
      </c>
      <c r="R14" s="22">
        <v>4</v>
      </c>
      <c r="S14" s="22">
        <v>-8.0322299999999999E-2</v>
      </c>
      <c r="T14">
        <f t="shared" si="2"/>
        <v>18.283100000000001</v>
      </c>
      <c r="U14">
        <f t="shared" si="3"/>
        <v>-1.45905537085</v>
      </c>
      <c r="V14" s="23"/>
      <c r="W14" s="24"/>
      <c r="X14" s="9"/>
      <c r="Y14" s="22">
        <v>1.67984</v>
      </c>
      <c r="Z14" s="22">
        <v>148.899</v>
      </c>
      <c r="AA14" s="22">
        <v>-9.4909699999999996E-3</v>
      </c>
      <c r="AB14" s="22">
        <v>4</v>
      </c>
      <c r="AC14" s="22">
        <v>1.6793800000000001</v>
      </c>
      <c r="AD14">
        <f t="shared" si="4"/>
        <v>9.490969999999999</v>
      </c>
      <c r="AE14">
        <f t="shared" si="5"/>
        <v>15.943311044799998</v>
      </c>
      <c r="AF14" s="9"/>
      <c r="AG14" s="22">
        <v>-7.9803499999999999E-2</v>
      </c>
      <c r="AH14" s="22">
        <v>198.05600000000001</v>
      </c>
      <c r="AI14" s="22">
        <v>-1.8234299999999998E-2</v>
      </c>
      <c r="AJ14" s="22">
        <v>4</v>
      </c>
      <c r="AK14" s="22">
        <v>-8.0383300000000005E-2</v>
      </c>
      <c r="AL14">
        <f t="shared" si="6"/>
        <v>18.234299999999998</v>
      </c>
      <c r="AM14">
        <f t="shared" si="7"/>
        <v>-1.4551609600499997</v>
      </c>
      <c r="AP14" s="9"/>
      <c r="AQ14" s="22">
        <v>1.67984</v>
      </c>
      <c r="AR14" s="22">
        <v>247.316</v>
      </c>
      <c r="AS14" s="22">
        <v>-1.02966E-2</v>
      </c>
      <c r="AT14" s="22">
        <v>4</v>
      </c>
      <c r="AU14" s="22">
        <v>1.6793800000000001</v>
      </c>
      <c r="AV14">
        <f t="shared" si="8"/>
        <v>10.2966</v>
      </c>
      <c r="AW14">
        <f t="shared" si="9"/>
        <v>17.296640543999999</v>
      </c>
      <c r="AX14" s="9"/>
      <c r="AY14" s="22">
        <v>-7.9803499999999999E-2</v>
      </c>
      <c r="AZ14" s="22">
        <v>274.49200000000002</v>
      </c>
      <c r="BA14" s="22">
        <v>-1.8206799999999999E-2</v>
      </c>
      <c r="BB14" s="22">
        <v>4</v>
      </c>
      <c r="BC14" s="22">
        <v>-8.0230700000000002E-2</v>
      </c>
      <c r="BD14">
        <f t="shared" si="10"/>
        <v>18.206799999999998</v>
      </c>
      <c r="BE14">
        <f t="shared" si="11"/>
        <v>-1.4529663637999999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18.202469142619609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>
        <v>1.6748000000000001</v>
      </c>
      <c r="H15" s="22">
        <v>50.491500000000002</v>
      </c>
      <c r="I15" s="22">
        <v>-6.8389899999999997E-3</v>
      </c>
      <c r="J15" s="22">
        <v>5</v>
      </c>
      <c r="K15" s="22">
        <v>1.6738900000000001</v>
      </c>
      <c r="L15">
        <f t="shared" si="0"/>
        <v>6.8389899999999999</v>
      </c>
      <c r="M15">
        <f t="shared" si="1"/>
        <v>11.453940451999999</v>
      </c>
      <c r="N15" s="9"/>
      <c r="O15" s="22">
        <v>-7.4768100000000004E-2</v>
      </c>
      <c r="P15" s="22">
        <v>99.597899999999996</v>
      </c>
      <c r="Q15" s="22">
        <v>-1.82831E-2</v>
      </c>
      <c r="R15" s="22">
        <v>5</v>
      </c>
      <c r="S15" s="22">
        <v>-7.5256299999999998E-2</v>
      </c>
      <c r="T15">
        <f t="shared" si="2"/>
        <v>18.283100000000001</v>
      </c>
      <c r="U15">
        <f t="shared" si="3"/>
        <v>-1.3669926491100002</v>
      </c>
      <c r="V15" s="23"/>
      <c r="W15" s="24"/>
      <c r="X15" s="9"/>
      <c r="Y15" s="22">
        <v>1.6748000000000001</v>
      </c>
      <c r="Z15" s="22">
        <v>148.90899999999999</v>
      </c>
      <c r="AA15" s="22">
        <v>-1.0537700000000001E-2</v>
      </c>
      <c r="AB15" s="22">
        <v>5</v>
      </c>
      <c r="AC15" s="22">
        <v>1.6745000000000001</v>
      </c>
      <c r="AD15">
        <f t="shared" si="4"/>
        <v>10.537700000000001</v>
      </c>
      <c r="AE15">
        <f t="shared" si="5"/>
        <v>17.648539960000001</v>
      </c>
      <c r="AF15" s="9"/>
      <c r="AG15" s="22">
        <v>-7.4768100000000004E-2</v>
      </c>
      <c r="AH15" s="22">
        <v>198.066</v>
      </c>
      <c r="AI15" s="22">
        <v>-1.8231199999999999E-2</v>
      </c>
      <c r="AJ15" s="22">
        <v>5</v>
      </c>
      <c r="AK15" s="22">
        <v>-7.5286900000000004E-2</v>
      </c>
      <c r="AL15">
        <f t="shared" si="6"/>
        <v>18.231200000000001</v>
      </c>
      <c r="AM15">
        <f t="shared" si="7"/>
        <v>-1.3631121847200001</v>
      </c>
      <c r="AP15" s="9"/>
      <c r="AQ15" s="22">
        <v>1.6748000000000001</v>
      </c>
      <c r="AR15" s="22">
        <v>247.32599999999999</v>
      </c>
      <c r="AS15" s="22">
        <v>-1.1196899999999999E-2</v>
      </c>
      <c r="AT15" s="22">
        <v>5</v>
      </c>
      <c r="AU15" s="22">
        <v>1.6735800000000001</v>
      </c>
      <c r="AV15">
        <f t="shared" si="8"/>
        <v>11.196899999999999</v>
      </c>
      <c r="AW15">
        <f t="shared" si="9"/>
        <v>18.752568119999999</v>
      </c>
      <c r="AX15" s="9"/>
      <c r="AY15" s="22">
        <v>-7.4768100000000004E-2</v>
      </c>
      <c r="AZ15" s="22">
        <v>274.50200000000001</v>
      </c>
      <c r="BA15" s="22">
        <v>-1.82007E-2</v>
      </c>
      <c r="BB15" s="22">
        <v>5</v>
      </c>
      <c r="BC15" s="22">
        <v>-7.5653100000000001E-2</v>
      </c>
      <c r="BD15">
        <f t="shared" si="10"/>
        <v>18.200700000000001</v>
      </c>
      <c r="BE15">
        <f t="shared" si="11"/>
        <v>-1.3608317576700002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1.6970346836364774</v>
      </c>
      <c r="B16" s="19">
        <f>IFERROR(BD9,0)</f>
        <v>18.171505884822139</v>
      </c>
      <c r="C16" s="20">
        <f>IFERROR(BD4,0)</f>
        <v>0.83764795402914294</v>
      </c>
      <c r="D16" s="21">
        <f>IFERROR(BD2,0)</f>
        <v>25.831115991000004</v>
      </c>
      <c r="E16" s="21"/>
      <c r="F16" s="9"/>
      <c r="G16" s="22">
        <v>1.66977</v>
      </c>
      <c r="H16" s="22">
        <v>50.501600000000003</v>
      </c>
      <c r="I16" s="22">
        <v>-8.3953900000000008E-3</v>
      </c>
      <c r="J16" s="22">
        <v>6</v>
      </c>
      <c r="K16" s="22">
        <v>1.6693100000000001</v>
      </c>
      <c r="L16">
        <f t="shared" si="0"/>
        <v>8.3953900000000008</v>
      </c>
      <c r="M16">
        <f t="shared" si="1"/>
        <v>14.0183703603</v>
      </c>
      <c r="N16" s="9"/>
      <c r="O16" s="22">
        <v>-6.9732699999999995E-2</v>
      </c>
      <c r="P16" s="22">
        <v>99.608000000000004</v>
      </c>
      <c r="Q16" s="22">
        <v>-1.8280000000000001E-2</v>
      </c>
      <c r="R16" s="22">
        <v>6</v>
      </c>
      <c r="S16" s="22">
        <v>-7.0404099999999997E-2</v>
      </c>
      <c r="T16">
        <f t="shared" si="2"/>
        <v>18.28</v>
      </c>
      <c r="U16">
        <f t="shared" si="3"/>
        <v>-1.2747137559999999</v>
      </c>
      <c r="V16" s="23"/>
      <c r="W16" s="24"/>
      <c r="X16" s="9"/>
      <c r="Y16" s="22">
        <v>1.66977</v>
      </c>
      <c r="Z16" s="22">
        <v>148.91900000000001</v>
      </c>
      <c r="AA16" s="22">
        <v>-1.1373899999999999E-2</v>
      </c>
      <c r="AB16" s="22">
        <v>6</v>
      </c>
      <c r="AC16" s="22">
        <v>1.6690100000000001</v>
      </c>
      <c r="AD16">
        <f t="shared" si="4"/>
        <v>11.373899999999999</v>
      </c>
      <c r="AE16">
        <f t="shared" si="5"/>
        <v>18.991797002999999</v>
      </c>
      <c r="AF16" s="9"/>
      <c r="AG16" s="22">
        <v>-6.9732699999999995E-2</v>
      </c>
      <c r="AH16" s="22">
        <v>198.07599999999999</v>
      </c>
      <c r="AI16" s="22">
        <v>-1.8231199999999999E-2</v>
      </c>
      <c r="AJ16" s="22">
        <v>6</v>
      </c>
      <c r="AK16" s="22">
        <v>-7.0343000000000003E-2</v>
      </c>
      <c r="AL16">
        <f t="shared" si="6"/>
        <v>18.231200000000001</v>
      </c>
      <c r="AM16">
        <f t="shared" si="7"/>
        <v>-1.27131080024</v>
      </c>
      <c r="AP16" s="9"/>
      <c r="AQ16" s="22">
        <v>1.66977</v>
      </c>
      <c r="AR16" s="22">
        <v>247.33600000000001</v>
      </c>
      <c r="AS16" s="22">
        <v>-1.19232E-2</v>
      </c>
      <c r="AT16" s="22">
        <v>6</v>
      </c>
      <c r="AU16" s="22">
        <v>1.6687000000000001</v>
      </c>
      <c r="AV16">
        <f t="shared" si="8"/>
        <v>11.9232</v>
      </c>
      <c r="AW16">
        <f t="shared" si="9"/>
        <v>19.909001663999998</v>
      </c>
      <c r="AX16" s="9"/>
      <c r="AY16" s="22">
        <v>-6.9732699999999995E-2</v>
      </c>
      <c r="AZ16" s="22">
        <v>274.512</v>
      </c>
      <c r="BA16" s="22">
        <v>-1.8197600000000001E-2</v>
      </c>
      <c r="BB16" s="22">
        <v>6</v>
      </c>
      <c r="BC16" s="22">
        <v>-7.03125E-2</v>
      </c>
      <c r="BD16">
        <f t="shared" si="10"/>
        <v>18.197600000000001</v>
      </c>
      <c r="BE16">
        <f t="shared" si="11"/>
        <v>-1.26896778152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1.66473</v>
      </c>
      <c r="H17" s="22">
        <v>50.511699999999998</v>
      </c>
      <c r="I17" s="22">
        <v>-9.5947299999999992E-3</v>
      </c>
      <c r="J17" s="22">
        <v>7</v>
      </c>
      <c r="K17" s="22">
        <v>1.6638200000000001</v>
      </c>
      <c r="L17">
        <f t="shared" si="0"/>
        <v>9.5947299999999984</v>
      </c>
      <c r="M17">
        <f t="shared" si="1"/>
        <v>15.972634872899997</v>
      </c>
      <c r="N17" s="9"/>
      <c r="O17" s="22">
        <v>-6.4697299999999999E-2</v>
      </c>
      <c r="P17" s="22">
        <v>99.618099999999998</v>
      </c>
      <c r="Q17" s="22">
        <v>-1.8273899999999999E-2</v>
      </c>
      <c r="R17" s="22">
        <v>7</v>
      </c>
      <c r="S17" s="22">
        <v>-6.5002400000000002E-2</v>
      </c>
      <c r="T17">
        <f t="shared" si="2"/>
        <v>18.273899999999998</v>
      </c>
      <c r="U17">
        <f t="shared" si="3"/>
        <v>-1.1822719904699999</v>
      </c>
      <c r="V17" s="23"/>
      <c r="W17" s="24"/>
      <c r="X17" s="9"/>
      <c r="Y17" s="22">
        <v>1.66473</v>
      </c>
      <c r="Z17" s="22">
        <v>148.929</v>
      </c>
      <c r="AA17" s="22">
        <v>-1.20605E-2</v>
      </c>
      <c r="AB17" s="22">
        <v>7</v>
      </c>
      <c r="AC17" s="22">
        <v>1.66351</v>
      </c>
      <c r="AD17">
        <f t="shared" si="4"/>
        <v>12.060499999999999</v>
      </c>
      <c r="AE17">
        <f t="shared" si="5"/>
        <v>20.077476165</v>
      </c>
      <c r="AF17" s="9"/>
      <c r="AG17" s="22">
        <v>-6.4697299999999999E-2</v>
      </c>
      <c r="AH17" s="22">
        <v>198.08600000000001</v>
      </c>
      <c r="AI17" s="22">
        <v>-1.8231199999999999E-2</v>
      </c>
      <c r="AJ17" s="22">
        <v>7</v>
      </c>
      <c r="AK17" s="22">
        <v>-6.5216099999999999E-2</v>
      </c>
      <c r="AL17">
        <f t="shared" si="6"/>
        <v>18.231200000000001</v>
      </c>
      <c r="AM17">
        <f t="shared" si="7"/>
        <v>-1.1795094157600001</v>
      </c>
      <c r="AP17" s="9"/>
      <c r="AQ17" s="22">
        <v>1.66473</v>
      </c>
      <c r="AR17" s="22">
        <v>247.346</v>
      </c>
      <c r="AS17" s="22">
        <v>-1.25305E-2</v>
      </c>
      <c r="AT17" s="22">
        <v>7</v>
      </c>
      <c r="AU17" s="22">
        <v>1.66351</v>
      </c>
      <c r="AV17">
        <f t="shared" si="8"/>
        <v>12.5305</v>
      </c>
      <c r="AW17">
        <f t="shared" si="9"/>
        <v>20.859899264999999</v>
      </c>
      <c r="AX17" s="9"/>
      <c r="AY17" s="22">
        <v>-6.4697299999999999E-2</v>
      </c>
      <c r="AZ17" s="22">
        <v>274.52199999999999</v>
      </c>
      <c r="BA17" s="22">
        <v>-1.8197600000000001E-2</v>
      </c>
      <c r="BB17" s="22">
        <v>7</v>
      </c>
      <c r="BC17" s="22">
        <v>-6.4849900000000002E-2</v>
      </c>
      <c r="BD17">
        <f t="shared" si="10"/>
        <v>18.197600000000001</v>
      </c>
      <c r="BE17">
        <f t="shared" si="11"/>
        <v>-1.1773355864800001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1.6597</v>
      </c>
      <c r="H18" s="22">
        <v>50.521700000000003</v>
      </c>
      <c r="I18" s="22">
        <v>-1.0555999999999999E-2</v>
      </c>
      <c r="J18" s="22">
        <v>8</v>
      </c>
      <c r="K18" s="22">
        <v>1.6589400000000001</v>
      </c>
      <c r="L18">
        <f t="shared" si="0"/>
        <v>10.555999999999999</v>
      </c>
      <c r="M18">
        <f t="shared" si="1"/>
        <v>17.519793199999999</v>
      </c>
      <c r="N18" s="9"/>
      <c r="O18" s="22">
        <v>-5.9661899999999997E-2</v>
      </c>
      <c r="P18" s="22">
        <v>99.628200000000007</v>
      </c>
      <c r="Q18" s="22">
        <v>-1.82709E-2</v>
      </c>
      <c r="R18" s="22">
        <v>8</v>
      </c>
      <c r="S18" s="22">
        <v>-6.0546900000000001E-2</v>
      </c>
      <c r="T18">
        <f t="shared" si="2"/>
        <v>18.270900000000001</v>
      </c>
      <c r="U18">
        <f t="shared" si="3"/>
        <v>-1.09007660871</v>
      </c>
      <c r="V18" s="23"/>
      <c r="W18" s="24"/>
      <c r="X18" s="9"/>
      <c r="Y18" s="22">
        <v>1.6597</v>
      </c>
      <c r="Z18" s="22">
        <v>148.94</v>
      </c>
      <c r="AA18" s="22">
        <v>-1.2649499999999999E-2</v>
      </c>
      <c r="AB18" s="22">
        <v>8</v>
      </c>
      <c r="AC18" s="22">
        <v>1.6589400000000001</v>
      </c>
      <c r="AD18">
        <f t="shared" si="4"/>
        <v>12.6495</v>
      </c>
      <c r="AE18">
        <f t="shared" si="5"/>
        <v>20.99437515</v>
      </c>
      <c r="AF18" s="9"/>
      <c r="AG18" s="22">
        <v>-5.9661899999999997E-2</v>
      </c>
      <c r="AH18" s="22">
        <v>198.096</v>
      </c>
      <c r="AI18" s="22">
        <v>-1.8228100000000001E-2</v>
      </c>
      <c r="AJ18" s="22">
        <v>8</v>
      </c>
      <c r="AK18" s="22">
        <v>-6.0058599999999997E-2</v>
      </c>
      <c r="AL18">
        <f t="shared" si="6"/>
        <v>18.228100000000001</v>
      </c>
      <c r="AM18">
        <f t="shared" si="7"/>
        <v>-1.0875230793899999</v>
      </c>
      <c r="AP18" s="9"/>
      <c r="AQ18" s="22">
        <v>1.6597</v>
      </c>
      <c r="AR18" s="22">
        <v>247.35599999999999</v>
      </c>
      <c r="AS18" s="22">
        <v>-1.30402E-2</v>
      </c>
      <c r="AT18" s="22">
        <v>8</v>
      </c>
      <c r="AU18" s="22">
        <v>1.65863</v>
      </c>
      <c r="AV18">
        <f t="shared" si="8"/>
        <v>13.0402</v>
      </c>
      <c r="AW18">
        <f t="shared" si="9"/>
        <v>21.642819939999999</v>
      </c>
      <c r="AX18" s="9"/>
      <c r="AY18" s="22">
        <v>-5.9661899999999997E-2</v>
      </c>
      <c r="AZ18" s="22">
        <v>274.53199999999998</v>
      </c>
      <c r="BA18" s="22">
        <v>-1.8191499999999999E-2</v>
      </c>
      <c r="BB18" s="22">
        <v>8</v>
      </c>
      <c r="BC18" s="22">
        <v>-6.0180699999999997E-2</v>
      </c>
      <c r="BD18">
        <f t="shared" si="10"/>
        <v>18.191499999999998</v>
      </c>
      <c r="BE18">
        <f t="shared" si="11"/>
        <v>-1.0853394538499999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1.65466</v>
      </c>
      <c r="H19" s="22">
        <v>50.531799999999997</v>
      </c>
      <c r="I19" s="22">
        <v>-1.1367800000000001E-2</v>
      </c>
      <c r="J19" s="22">
        <v>9</v>
      </c>
      <c r="K19" s="22">
        <v>1.6537500000000001</v>
      </c>
      <c r="L19">
        <f t="shared" si="0"/>
        <v>11.367800000000001</v>
      </c>
      <c r="M19">
        <f t="shared" si="1"/>
        <v>18.809843948000001</v>
      </c>
      <c r="N19" s="9"/>
      <c r="O19" s="22">
        <v>-5.4626500000000001E-2</v>
      </c>
      <c r="P19" s="22">
        <v>99.638199999999998</v>
      </c>
      <c r="Q19" s="22">
        <v>-1.8267800000000001E-2</v>
      </c>
      <c r="R19" s="22">
        <v>9</v>
      </c>
      <c r="S19" s="22">
        <v>-5.5053699999999997E-2</v>
      </c>
      <c r="T19">
        <f t="shared" si="2"/>
        <v>18.267800000000001</v>
      </c>
      <c r="U19">
        <f t="shared" si="3"/>
        <v>-0.99790597670000014</v>
      </c>
      <c r="V19" s="23"/>
      <c r="W19" s="24"/>
      <c r="X19" s="9"/>
      <c r="Y19" s="22">
        <v>1.65466</v>
      </c>
      <c r="Z19" s="22">
        <v>148.94999999999999</v>
      </c>
      <c r="AA19" s="22">
        <v>-1.3159199999999999E-2</v>
      </c>
      <c r="AB19" s="22">
        <v>9</v>
      </c>
      <c r="AC19" s="22">
        <v>1.65405</v>
      </c>
      <c r="AD19">
        <f t="shared" si="4"/>
        <v>13.1592</v>
      </c>
      <c r="AE19">
        <f t="shared" si="5"/>
        <v>21.774001871999999</v>
      </c>
      <c r="AF19" s="9"/>
      <c r="AG19" s="22">
        <v>-5.4626500000000001E-2</v>
      </c>
      <c r="AH19" s="22">
        <v>198.10599999999999</v>
      </c>
      <c r="AI19" s="22">
        <v>-1.8225100000000001E-2</v>
      </c>
      <c r="AJ19" s="22">
        <v>9</v>
      </c>
      <c r="AK19" s="22">
        <v>-5.5175799999999997E-2</v>
      </c>
      <c r="AL19">
        <f t="shared" si="6"/>
        <v>18.225100000000001</v>
      </c>
      <c r="AM19">
        <f t="shared" si="7"/>
        <v>-0.99557342515000014</v>
      </c>
      <c r="AP19" s="9"/>
      <c r="AQ19" s="22">
        <v>1.65466</v>
      </c>
      <c r="AR19" s="22">
        <v>247.36600000000001</v>
      </c>
      <c r="AS19" s="22">
        <v>-1.34857E-2</v>
      </c>
      <c r="AT19" s="22">
        <v>9</v>
      </c>
      <c r="AU19" s="22">
        <v>1.65405</v>
      </c>
      <c r="AV19">
        <f t="shared" si="8"/>
        <v>13.4857</v>
      </c>
      <c r="AW19">
        <f t="shared" si="9"/>
        <v>22.314248362000001</v>
      </c>
      <c r="AX19" s="9"/>
      <c r="AY19" s="22">
        <v>-5.4626500000000001E-2</v>
      </c>
      <c r="AZ19" s="22">
        <v>274.54300000000001</v>
      </c>
      <c r="BA19" s="22">
        <v>-1.81885E-2</v>
      </c>
      <c r="BB19" s="22">
        <v>9</v>
      </c>
      <c r="BC19" s="22">
        <v>-5.5053699999999997E-2</v>
      </c>
      <c r="BD19">
        <f t="shared" si="10"/>
        <v>18.188500000000001</v>
      </c>
      <c r="BE19">
        <f t="shared" si="11"/>
        <v>-0.99357409525000007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1.6496299999999999</v>
      </c>
      <c r="H20" s="22">
        <v>50.541899999999998</v>
      </c>
      <c r="I20" s="22">
        <v>-1.20605E-2</v>
      </c>
      <c r="J20" s="22">
        <v>10</v>
      </c>
      <c r="K20" s="22">
        <v>1.64856</v>
      </c>
      <c r="L20">
        <f t="shared" si="0"/>
        <v>12.060499999999999</v>
      </c>
      <c r="M20">
        <f t="shared" si="1"/>
        <v>19.895362615</v>
      </c>
      <c r="N20" s="9"/>
      <c r="O20" s="22">
        <v>-4.9591099999999999E-2</v>
      </c>
      <c r="P20" s="22">
        <v>99.648300000000006</v>
      </c>
      <c r="Q20" s="22">
        <v>-1.82709E-2</v>
      </c>
      <c r="R20" s="22">
        <v>10</v>
      </c>
      <c r="S20" s="22">
        <v>-4.9896200000000002E-2</v>
      </c>
      <c r="T20">
        <f t="shared" si="2"/>
        <v>18.270900000000001</v>
      </c>
      <c r="U20">
        <f t="shared" si="3"/>
        <v>-0.90607402899</v>
      </c>
      <c r="V20" s="23"/>
      <c r="W20" s="24"/>
      <c r="X20" s="9"/>
      <c r="Y20" s="22">
        <v>1.6496299999999999</v>
      </c>
      <c r="Z20" s="22">
        <v>148.96</v>
      </c>
      <c r="AA20" s="22">
        <v>-1.3604700000000001E-2</v>
      </c>
      <c r="AB20" s="22">
        <v>10</v>
      </c>
      <c r="AC20" s="22">
        <v>1.64886</v>
      </c>
      <c r="AD20">
        <f t="shared" si="4"/>
        <v>13.604700000000001</v>
      </c>
      <c r="AE20">
        <f t="shared" si="5"/>
        <v>22.442721261000003</v>
      </c>
      <c r="AF20" s="9"/>
      <c r="AG20" s="22">
        <v>-4.9591099999999999E-2</v>
      </c>
      <c r="AH20" s="22">
        <v>198.11600000000001</v>
      </c>
      <c r="AI20" s="22">
        <v>-1.8221999999999999E-2</v>
      </c>
      <c r="AJ20" s="22">
        <v>10</v>
      </c>
      <c r="AK20" s="22">
        <v>-4.99268E-2</v>
      </c>
      <c r="AL20">
        <f t="shared" si="6"/>
        <v>18.221999999999998</v>
      </c>
      <c r="AM20">
        <f t="shared" si="7"/>
        <v>-0.90364902419999982</v>
      </c>
      <c r="AP20" s="9"/>
      <c r="AQ20" s="22">
        <v>1.6496299999999999</v>
      </c>
      <c r="AR20" s="22">
        <v>247.37700000000001</v>
      </c>
      <c r="AS20" s="22">
        <v>-1.38794E-2</v>
      </c>
      <c r="AT20" s="22">
        <v>10</v>
      </c>
      <c r="AU20" s="22">
        <v>1.64886</v>
      </c>
      <c r="AV20">
        <f t="shared" si="8"/>
        <v>13.8794</v>
      </c>
      <c r="AW20">
        <f t="shared" si="9"/>
        <v>22.895874622000001</v>
      </c>
      <c r="AX20" s="9"/>
      <c r="AY20" s="22">
        <v>-4.9591099999999999E-2</v>
      </c>
      <c r="AZ20" s="22">
        <v>274.553</v>
      </c>
      <c r="BA20" s="22">
        <v>-1.81885E-2</v>
      </c>
      <c r="BB20" s="22">
        <v>10</v>
      </c>
      <c r="BC20" s="22">
        <v>-5.0140400000000002E-2</v>
      </c>
      <c r="BD20">
        <f t="shared" si="10"/>
        <v>18.188500000000001</v>
      </c>
      <c r="BE20">
        <f t="shared" si="11"/>
        <v>-0.90198772235000002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1.64459</v>
      </c>
      <c r="H21" s="22">
        <v>50.551900000000003</v>
      </c>
      <c r="I21" s="22">
        <v>-1.2649499999999999E-2</v>
      </c>
      <c r="J21" s="22">
        <v>11</v>
      </c>
      <c r="K21" s="22">
        <v>1.64368</v>
      </c>
      <c r="L21">
        <f t="shared" si="0"/>
        <v>12.6495</v>
      </c>
      <c r="M21">
        <f t="shared" si="1"/>
        <v>20.803241204999999</v>
      </c>
      <c r="N21" s="9"/>
      <c r="O21" s="22">
        <v>-4.4555699999999997E-2</v>
      </c>
      <c r="P21" s="22">
        <v>99.6584</v>
      </c>
      <c r="Q21" s="22">
        <v>-1.8267800000000001E-2</v>
      </c>
      <c r="R21" s="22">
        <v>11</v>
      </c>
      <c r="S21" s="22">
        <v>-4.5083600000000001E-2</v>
      </c>
      <c r="T21">
        <f t="shared" si="2"/>
        <v>18.267800000000001</v>
      </c>
      <c r="U21">
        <f t="shared" si="3"/>
        <v>-0.81393461645999998</v>
      </c>
      <c r="V21" s="23"/>
      <c r="W21" s="24"/>
      <c r="X21" s="9"/>
      <c r="Y21" s="22">
        <v>1.64459</v>
      </c>
      <c r="Z21" s="22">
        <v>148.97</v>
      </c>
      <c r="AA21" s="22">
        <v>-1.3983199999999999E-2</v>
      </c>
      <c r="AB21" s="22">
        <v>11</v>
      </c>
      <c r="AC21" s="22">
        <v>1.64368</v>
      </c>
      <c r="AD21">
        <f t="shared" si="4"/>
        <v>13.9832</v>
      </c>
      <c r="AE21">
        <f t="shared" si="5"/>
        <v>22.996630887999999</v>
      </c>
      <c r="AF21" s="9"/>
      <c r="AG21" s="22">
        <v>-4.4555699999999997E-2</v>
      </c>
      <c r="AH21" s="22">
        <v>198.126</v>
      </c>
      <c r="AI21" s="22">
        <v>-1.82159E-2</v>
      </c>
      <c r="AJ21" s="22">
        <v>11</v>
      </c>
      <c r="AK21" s="22">
        <v>-4.4921900000000001E-2</v>
      </c>
      <c r="AL21">
        <f t="shared" si="6"/>
        <v>18.215900000000001</v>
      </c>
      <c r="AM21">
        <f t="shared" si="7"/>
        <v>-0.81162217563000005</v>
      </c>
      <c r="AP21" s="9"/>
      <c r="AQ21" s="22">
        <v>1.64459</v>
      </c>
      <c r="AR21" s="22">
        <v>247.387</v>
      </c>
      <c r="AS21" s="22">
        <v>-1.42212E-2</v>
      </c>
      <c r="AT21" s="22">
        <v>11</v>
      </c>
      <c r="AU21" s="22">
        <v>1.64398</v>
      </c>
      <c r="AV21">
        <f t="shared" si="8"/>
        <v>14.2212</v>
      </c>
      <c r="AW21">
        <f t="shared" si="9"/>
        <v>23.388043308</v>
      </c>
      <c r="AX21" s="9"/>
      <c r="AY21" s="22">
        <v>-4.4555699999999997E-2</v>
      </c>
      <c r="AZ21" s="22">
        <v>274.56299999999999</v>
      </c>
      <c r="BA21" s="22">
        <v>-1.81885E-2</v>
      </c>
      <c r="BB21" s="22">
        <v>11</v>
      </c>
      <c r="BC21" s="22">
        <v>-4.4882199999999997E-2</v>
      </c>
      <c r="BD21">
        <f t="shared" si="10"/>
        <v>18.188500000000001</v>
      </c>
      <c r="BE21">
        <f t="shared" si="11"/>
        <v>-0.81040134944999997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1.6395599999999999</v>
      </c>
      <c r="H22" s="22">
        <v>50.561999999999998</v>
      </c>
      <c r="I22" s="22">
        <v>-1.3159199999999999E-2</v>
      </c>
      <c r="J22" s="22">
        <v>12</v>
      </c>
      <c r="K22" s="22">
        <v>1.63818</v>
      </c>
      <c r="L22">
        <f t="shared" si="0"/>
        <v>13.1592</v>
      </c>
      <c r="M22">
        <f t="shared" si="1"/>
        <v>21.575297952</v>
      </c>
      <c r="N22" s="9"/>
      <c r="O22" s="22">
        <v>-3.9520300000000001E-2</v>
      </c>
      <c r="P22" s="22">
        <v>99.668400000000005</v>
      </c>
      <c r="Q22" s="22">
        <v>-1.8264800000000001E-2</v>
      </c>
      <c r="R22" s="22">
        <v>12</v>
      </c>
      <c r="S22" s="22">
        <v>-3.9913900000000002E-2</v>
      </c>
      <c r="T22">
        <f t="shared" si="2"/>
        <v>18.264800000000001</v>
      </c>
      <c r="U22">
        <f t="shared" si="3"/>
        <v>-0.72183037544000006</v>
      </c>
      <c r="V22" s="23"/>
      <c r="W22" s="24"/>
      <c r="X22" s="9"/>
      <c r="Y22" s="22">
        <v>1.6395599999999999</v>
      </c>
      <c r="Z22" s="22">
        <v>148.97999999999999</v>
      </c>
      <c r="AA22" s="22">
        <v>-1.43219E-2</v>
      </c>
      <c r="AB22" s="22">
        <v>12</v>
      </c>
      <c r="AC22" s="22">
        <v>1.63818</v>
      </c>
      <c r="AD22">
        <f t="shared" si="4"/>
        <v>14.321899999999999</v>
      </c>
      <c r="AE22">
        <f t="shared" si="5"/>
        <v>23.481614363999999</v>
      </c>
      <c r="AF22" s="9"/>
      <c r="AG22" s="22">
        <v>-3.9520300000000001E-2</v>
      </c>
      <c r="AH22" s="22">
        <v>198.136</v>
      </c>
      <c r="AI22" s="22">
        <v>-1.82159E-2</v>
      </c>
      <c r="AJ22" s="22">
        <v>12</v>
      </c>
      <c r="AK22" s="22">
        <v>-3.9849900000000001E-2</v>
      </c>
      <c r="AL22">
        <f t="shared" si="6"/>
        <v>18.215900000000001</v>
      </c>
      <c r="AM22">
        <f t="shared" si="7"/>
        <v>-0.71989783277000008</v>
      </c>
      <c r="AP22" s="9"/>
      <c r="AQ22" s="22">
        <v>1.6395599999999999</v>
      </c>
      <c r="AR22" s="22">
        <v>247.39699999999999</v>
      </c>
      <c r="AS22" s="22">
        <v>-1.45203E-2</v>
      </c>
      <c r="AT22" s="22">
        <v>12</v>
      </c>
      <c r="AU22" s="22">
        <v>1.63879</v>
      </c>
      <c r="AV22">
        <f t="shared" si="8"/>
        <v>14.520300000000001</v>
      </c>
      <c r="AW22">
        <f t="shared" si="9"/>
        <v>23.806903068</v>
      </c>
      <c r="AX22" s="9"/>
      <c r="AY22" s="22">
        <v>-3.9520300000000001E-2</v>
      </c>
      <c r="AZ22" s="22">
        <v>274.57299999999998</v>
      </c>
      <c r="BA22" s="22">
        <v>-1.8185400000000001E-2</v>
      </c>
      <c r="BB22" s="22">
        <v>12</v>
      </c>
      <c r="BC22" s="22">
        <v>-3.9852899999999997E-2</v>
      </c>
      <c r="BD22">
        <f t="shared" si="10"/>
        <v>18.185400000000001</v>
      </c>
      <c r="BE22">
        <f t="shared" si="11"/>
        <v>-0.71869246362000005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1.63452</v>
      </c>
      <c r="H23" s="22">
        <v>50.572099999999999</v>
      </c>
      <c r="I23" s="22">
        <v>-1.3604700000000001E-2</v>
      </c>
      <c r="J23" s="22">
        <v>13</v>
      </c>
      <c r="K23" s="22">
        <v>1.6333</v>
      </c>
      <c r="L23">
        <f t="shared" si="0"/>
        <v>13.604700000000001</v>
      </c>
      <c r="M23">
        <f t="shared" si="1"/>
        <v>22.237154244000003</v>
      </c>
      <c r="N23" s="9"/>
      <c r="O23" s="22">
        <v>-3.4484899999999999E-2</v>
      </c>
      <c r="P23" s="22">
        <v>99.6785</v>
      </c>
      <c r="Q23" s="22">
        <v>-1.8264800000000001E-2</v>
      </c>
      <c r="R23" s="22">
        <v>13</v>
      </c>
      <c r="S23" s="22">
        <v>-3.49152E-2</v>
      </c>
      <c r="T23">
        <f t="shared" si="2"/>
        <v>18.264800000000001</v>
      </c>
      <c r="U23">
        <f t="shared" si="3"/>
        <v>-0.62985980151999998</v>
      </c>
      <c r="V23" s="23"/>
      <c r="W23" s="24"/>
      <c r="X23" s="9"/>
      <c r="Y23" s="22">
        <v>1.63452</v>
      </c>
      <c r="Z23" s="22">
        <v>148.99</v>
      </c>
      <c r="AA23" s="22">
        <v>-1.4627100000000001E-2</v>
      </c>
      <c r="AB23" s="22">
        <v>13</v>
      </c>
      <c r="AC23" s="22">
        <v>1.6333</v>
      </c>
      <c r="AD23">
        <f t="shared" si="4"/>
        <v>14.6271</v>
      </c>
      <c r="AE23">
        <f t="shared" si="5"/>
        <v>23.908287491999999</v>
      </c>
      <c r="AF23" s="9"/>
      <c r="AG23" s="22">
        <v>-3.4484899999999999E-2</v>
      </c>
      <c r="AH23" s="22">
        <v>198.14599999999999</v>
      </c>
      <c r="AI23" s="22">
        <v>-1.8212900000000001E-2</v>
      </c>
      <c r="AJ23" s="22">
        <v>13</v>
      </c>
      <c r="AK23" s="22">
        <v>-3.4759499999999999E-2</v>
      </c>
      <c r="AL23">
        <f t="shared" si="6"/>
        <v>18.212900000000001</v>
      </c>
      <c r="AM23">
        <f t="shared" si="7"/>
        <v>-0.62807003521000004</v>
      </c>
      <c r="AP23" s="9"/>
      <c r="AQ23" s="22">
        <v>1.63452</v>
      </c>
      <c r="AR23" s="22">
        <v>247.40700000000001</v>
      </c>
      <c r="AS23" s="22">
        <v>-1.47949E-2</v>
      </c>
      <c r="AT23" s="22">
        <v>13</v>
      </c>
      <c r="AU23" s="22">
        <v>1.633</v>
      </c>
      <c r="AV23">
        <f t="shared" si="8"/>
        <v>14.7949</v>
      </c>
      <c r="AW23">
        <f t="shared" si="9"/>
        <v>24.182559948000002</v>
      </c>
      <c r="AX23" s="9"/>
      <c r="AY23" s="22">
        <v>-3.4484899999999999E-2</v>
      </c>
      <c r="AZ23" s="22">
        <v>274.58300000000003</v>
      </c>
      <c r="BA23" s="22">
        <v>-1.8185400000000001E-2</v>
      </c>
      <c r="BB23" s="22">
        <v>13</v>
      </c>
      <c r="BC23" s="22">
        <v>-3.47412E-2</v>
      </c>
      <c r="BD23">
        <f t="shared" si="10"/>
        <v>18.185400000000001</v>
      </c>
      <c r="BE23">
        <f t="shared" si="11"/>
        <v>-0.62712170046000004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1.6294900000000001</v>
      </c>
      <c r="H24" s="22">
        <v>50.5822</v>
      </c>
      <c r="I24" s="22">
        <v>-1.3992299999999999E-2</v>
      </c>
      <c r="J24" s="22">
        <v>14</v>
      </c>
      <c r="K24" s="22">
        <v>1.6281099999999999</v>
      </c>
      <c r="L24">
        <f t="shared" si="0"/>
        <v>13.992299999999998</v>
      </c>
      <c r="M24">
        <f t="shared" si="1"/>
        <v>22.800312927</v>
      </c>
      <c r="N24" s="9"/>
      <c r="O24" s="22">
        <v>-2.94495E-2</v>
      </c>
      <c r="P24" s="22">
        <v>99.688599999999994</v>
      </c>
      <c r="Q24" s="22">
        <v>-1.8258699999999999E-2</v>
      </c>
      <c r="R24" s="22">
        <v>14</v>
      </c>
      <c r="S24" s="22">
        <v>-2.9776E-2</v>
      </c>
      <c r="T24">
        <f t="shared" si="2"/>
        <v>18.258699999999997</v>
      </c>
      <c r="U24">
        <f t="shared" si="3"/>
        <v>-0.53770958564999993</v>
      </c>
      <c r="V24" s="23"/>
      <c r="W24" s="24"/>
      <c r="X24" s="9"/>
      <c r="Y24" s="22">
        <v>1.6294900000000001</v>
      </c>
      <c r="Z24" s="22">
        <v>149</v>
      </c>
      <c r="AA24" s="22">
        <v>-1.4892600000000001E-2</v>
      </c>
      <c r="AB24" s="22">
        <v>14</v>
      </c>
      <c r="AC24" s="22">
        <v>1.6287199999999999</v>
      </c>
      <c r="AD24">
        <f t="shared" si="4"/>
        <v>14.8926</v>
      </c>
      <c r="AE24">
        <f t="shared" si="5"/>
        <v>24.267342774000003</v>
      </c>
      <c r="AF24" s="9"/>
      <c r="AG24" s="22">
        <v>-2.94495E-2</v>
      </c>
      <c r="AH24" s="22">
        <v>198.15600000000001</v>
      </c>
      <c r="AI24" s="22">
        <v>-1.8209800000000002E-2</v>
      </c>
      <c r="AJ24" s="22">
        <v>14</v>
      </c>
      <c r="AK24" s="22">
        <v>-2.94098E-2</v>
      </c>
      <c r="AL24">
        <f t="shared" si="6"/>
        <v>18.209800000000001</v>
      </c>
      <c r="AM24">
        <f t="shared" si="7"/>
        <v>-0.53626950510000004</v>
      </c>
      <c r="AP24" s="9"/>
      <c r="AQ24" s="22">
        <v>1.6294900000000001</v>
      </c>
      <c r="AR24" s="22">
        <v>247.417</v>
      </c>
      <c r="AS24" s="22">
        <v>-1.5029900000000001E-2</v>
      </c>
      <c r="AT24" s="22">
        <v>14</v>
      </c>
      <c r="AU24" s="22">
        <v>1.6287199999999999</v>
      </c>
      <c r="AV24">
        <f t="shared" si="8"/>
        <v>15.029900000000001</v>
      </c>
      <c r="AW24">
        <f t="shared" si="9"/>
        <v>24.491071751000003</v>
      </c>
      <c r="AX24" s="9"/>
      <c r="AY24" s="22">
        <v>-2.94495E-2</v>
      </c>
      <c r="AZ24" s="22">
        <v>274.59300000000002</v>
      </c>
      <c r="BA24" s="22">
        <v>-1.8185400000000001E-2</v>
      </c>
      <c r="BB24" s="22">
        <v>14</v>
      </c>
      <c r="BC24" s="22">
        <v>-2.97668E-2</v>
      </c>
      <c r="BD24">
        <f t="shared" si="10"/>
        <v>18.185400000000001</v>
      </c>
      <c r="BE24">
        <f t="shared" si="11"/>
        <v>-0.53555093730000003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1.6244499999999999</v>
      </c>
      <c r="H25" s="22">
        <v>50.592199999999998</v>
      </c>
      <c r="I25" s="22">
        <v>-1.4324999999999999E-2</v>
      </c>
      <c r="J25" s="22">
        <v>15</v>
      </c>
      <c r="K25" s="22">
        <v>1.62354</v>
      </c>
      <c r="L25">
        <f t="shared" si="0"/>
        <v>14.324999999999999</v>
      </c>
      <c r="M25">
        <f t="shared" si="1"/>
        <v>23.27024625</v>
      </c>
      <c r="N25" s="9"/>
      <c r="O25" s="22">
        <v>-2.4414100000000001E-2</v>
      </c>
      <c r="P25" s="22">
        <v>99.698599999999999</v>
      </c>
      <c r="Q25" s="22">
        <v>-1.8261699999999999E-2</v>
      </c>
      <c r="R25" s="22">
        <v>15</v>
      </c>
      <c r="S25" s="22">
        <v>-2.4627699999999999E-2</v>
      </c>
      <c r="T25">
        <f t="shared" si="2"/>
        <v>18.261699999999998</v>
      </c>
      <c r="U25">
        <f t="shared" si="3"/>
        <v>-0.44584296996999995</v>
      </c>
      <c r="V25" s="23"/>
      <c r="W25" s="24"/>
      <c r="X25" s="9"/>
      <c r="Y25" s="22">
        <v>1.6244499999999999</v>
      </c>
      <c r="Z25" s="22">
        <v>149.01</v>
      </c>
      <c r="AA25" s="22">
        <v>-1.5124500000000001E-2</v>
      </c>
      <c r="AB25" s="22">
        <v>15</v>
      </c>
      <c r="AC25" s="22">
        <v>1.62354</v>
      </c>
      <c r="AD25">
        <f t="shared" si="4"/>
        <v>15.124500000000001</v>
      </c>
      <c r="AE25">
        <f t="shared" si="5"/>
        <v>24.568994025000002</v>
      </c>
      <c r="AF25" s="9"/>
      <c r="AG25" s="22">
        <v>-2.4414100000000001E-2</v>
      </c>
      <c r="AH25" s="22">
        <v>198.166</v>
      </c>
      <c r="AI25" s="22">
        <v>-1.8206799999999999E-2</v>
      </c>
      <c r="AJ25" s="22">
        <v>15</v>
      </c>
      <c r="AK25" s="22">
        <v>-2.4713100000000002E-2</v>
      </c>
      <c r="AL25">
        <f t="shared" si="6"/>
        <v>18.206799999999998</v>
      </c>
      <c r="AM25">
        <f t="shared" si="7"/>
        <v>-0.44450263587999994</v>
      </c>
      <c r="AP25" s="9"/>
      <c r="AQ25" s="22">
        <v>1.6244499999999999</v>
      </c>
      <c r="AR25" s="22">
        <v>247.42699999999999</v>
      </c>
      <c r="AS25" s="22">
        <v>-1.52313E-2</v>
      </c>
      <c r="AT25" s="22">
        <v>15</v>
      </c>
      <c r="AU25" s="22">
        <v>1.62354</v>
      </c>
      <c r="AV25">
        <f t="shared" si="8"/>
        <v>15.231299999999999</v>
      </c>
      <c r="AW25">
        <f t="shared" si="9"/>
        <v>24.742485284999997</v>
      </c>
      <c r="AX25" s="9"/>
      <c r="AY25" s="22">
        <v>-2.4414100000000001E-2</v>
      </c>
      <c r="AZ25" s="22">
        <v>274.60300000000001</v>
      </c>
      <c r="BA25" s="22">
        <v>-1.8185400000000001E-2</v>
      </c>
      <c r="BB25" s="22">
        <v>15</v>
      </c>
      <c r="BC25" s="22">
        <v>-2.4694799999999999E-2</v>
      </c>
      <c r="BD25">
        <f t="shared" si="10"/>
        <v>18.185400000000001</v>
      </c>
      <c r="BE25">
        <f t="shared" si="11"/>
        <v>-0.44398017414000007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1.6194200000000001</v>
      </c>
      <c r="H26" s="22">
        <v>50.6023</v>
      </c>
      <c r="I26" s="22">
        <v>-1.4624E-2</v>
      </c>
      <c r="J26" s="22">
        <v>16</v>
      </c>
      <c r="K26" s="22">
        <v>1.61835</v>
      </c>
      <c r="L26">
        <f t="shared" si="0"/>
        <v>14.624000000000001</v>
      </c>
      <c r="M26">
        <f t="shared" si="1"/>
        <v>23.682398080000002</v>
      </c>
      <c r="N26" s="9"/>
      <c r="O26" s="22">
        <v>-1.9378699999999999E-2</v>
      </c>
      <c r="P26" s="22">
        <v>99.708699999999993</v>
      </c>
      <c r="Q26" s="22">
        <v>-1.82556E-2</v>
      </c>
      <c r="R26" s="22">
        <v>16</v>
      </c>
      <c r="S26" s="22">
        <v>-1.9278E-2</v>
      </c>
      <c r="T26">
        <f t="shared" si="2"/>
        <v>18.255600000000001</v>
      </c>
      <c r="U26">
        <f t="shared" si="3"/>
        <v>-0.35376979572</v>
      </c>
      <c r="V26" s="23"/>
      <c r="W26" s="24"/>
      <c r="X26" s="9"/>
      <c r="Y26" s="22">
        <v>1.6194200000000001</v>
      </c>
      <c r="Z26" s="22">
        <v>149.02000000000001</v>
      </c>
      <c r="AA26" s="22">
        <v>-1.5329000000000001E-2</v>
      </c>
      <c r="AB26" s="22">
        <v>16</v>
      </c>
      <c r="AC26" s="22">
        <v>1.61896</v>
      </c>
      <c r="AD26">
        <f t="shared" si="4"/>
        <v>15.329000000000001</v>
      </c>
      <c r="AE26">
        <f t="shared" si="5"/>
        <v>24.824089180000001</v>
      </c>
      <c r="AF26" s="9"/>
      <c r="AG26" s="22">
        <v>-1.9378699999999999E-2</v>
      </c>
      <c r="AH26" s="22">
        <v>198.17699999999999</v>
      </c>
      <c r="AI26" s="22">
        <v>-1.8206799999999999E-2</v>
      </c>
      <c r="AJ26" s="22">
        <v>16</v>
      </c>
      <c r="AK26" s="22">
        <v>-1.97815E-2</v>
      </c>
      <c r="AL26">
        <f t="shared" si="6"/>
        <v>18.206799999999998</v>
      </c>
      <c r="AM26">
        <f t="shared" si="7"/>
        <v>-0.35282411515999995</v>
      </c>
      <c r="AP26" s="9"/>
      <c r="AQ26" s="22">
        <v>1.6194200000000001</v>
      </c>
      <c r="AR26" s="22">
        <v>247.43700000000001</v>
      </c>
      <c r="AS26" s="22">
        <v>-1.5417500000000001E-2</v>
      </c>
      <c r="AT26" s="22">
        <v>16</v>
      </c>
      <c r="AU26" s="22">
        <v>1.6186499999999999</v>
      </c>
      <c r="AV26">
        <f t="shared" si="8"/>
        <v>15.4175</v>
      </c>
      <c r="AW26">
        <f t="shared" si="9"/>
        <v>24.967407850000001</v>
      </c>
      <c r="AX26" s="9"/>
      <c r="AY26" s="22">
        <v>-1.9378699999999999E-2</v>
      </c>
      <c r="AZ26" s="22">
        <v>274.613</v>
      </c>
      <c r="BA26" s="22">
        <v>-1.8185400000000001E-2</v>
      </c>
      <c r="BB26" s="22">
        <v>16</v>
      </c>
      <c r="BC26" s="22">
        <v>-1.9503800000000002E-2</v>
      </c>
      <c r="BD26">
        <f t="shared" si="10"/>
        <v>18.185400000000001</v>
      </c>
      <c r="BE26">
        <f t="shared" si="11"/>
        <v>-0.35240941098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1.6143799999999999</v>
      </c>
      <c r="H27" s="22">
        <v>50.612400000000001</v>
      </c>
      <c r="I27" s="22">
        <v>-1.48804E-2</v>
      </c>
      <c r="J27" s="22">
        <v>17</v>
      </c>
      <c r="K27" s="22">
        <v>1.6140699999999999</v>
      </c>
      <c r="L27">
        <f t="shared" si="0"/>
        <v>14.8804</v>
      </c>
      <c r="M27">
        <f t="shared" si="1"/>
        <v>24.022620151999998</v>
      </c>
      <c r="N27" s="9"/>
      <c r="O27" s="22">
        <v>-1.43433E-2</v>
      </c>
      <c r="P27" s="22">
        <v>99.718800000000002</v>
      </c>
      <c r="Q27" s="22">
        <v>-1.82556E-2</v>
      </c>
      <c r="R27" s="22">
        <v>17</v>
      </c>
      <c r="S27" s="22">
        <v>-1.45752E-2</v>
      </c>
      <c r="T27">
        <f t="shared" si="2"/>
        <v>18.255600000000001</v>
      </c>
      <c r="U27">
        <f t="shared" si="3"/>
        <v>-0.26184554748</v>
      </c>
      <c r="X27" s="9"/>
      <c r="Y27" s="22">
        <v>1.6143799999999999</v>
      </c>
      <c r="Z27" s="22">
        <v>149.03</v>
      </c>
      <c r="AA27" s="22">
        <v>-1.5506000000000001E-2</v>
      </c>
      <c r="AB27" s="22">
        <v>17</v>
      </c>
      <c r="AC27" s="22">
        <v>1.6137699999999999</v>
      </c>
      <c r="AD27">
        <f t="shared" si="4"/>
        <v>15.506</v>
      </c>
      <c r="AE27">
        <f t="shared" si="5"/>
        <v>25.032576280000001</v>
      </c>
      <c r="AF27" s="9"/>
      <c r="AG27" s="22">
        <v>-1.43433E-2</v>
      </c>
      <c r="AH27" s="22">
        <v>198.18700000000001</v>
      </c>
      <c r="AI27" s="22">
        <v>-1.8206799999999999E-2</v>
      </c>
      <c r="AJ27" s="22">
        <v>17</v>
      </c>
      <c r="AK27" s="22">
        <v>-1.47919E-2</v>
      </c>
      <c r="AL27">
        <f t="shared" si="6"/>
        <v>18.206799999999998</v>
      </c>
      <c r="AM27">
        <f t="shared" si="7"/>
        <v>-0.26114559443999996</v>
      </c>
      <c r="AP27" s="9"/>
      <c r="AQ27" s="22">
        <v>1.6143799999999999</v>
      </c>
      <c r="AR27" s="22">
        <v>247.447</v>
      </c>
      <c r="AS27" s="22">
        <v>-1.55823E-2</v>
      </c>
      <c r="AT27" s="22">
        <v>17</v>
      </c>
      <c r="AU27" s="22">
        <v>1.6137699999999999</v>
      </c>
      <c r="AV27">
        <f t="shared" si="8"/>
        <v>15.5823</v>
      </c>
      <c r="AW27">
        <f t="shared" si="9"/>
        <v>25.155753473999997</v>
      </c>
      <c r="AX27" s="9"/>
      <c r="AY27" s="22">
        <v>-1.43433E-2</v>
      </c>
      <c r="AZ27" s="22">
        <v>274.62299999999999</v>
      </c>
      <c r="BA27" s="22">
        <v>-1.8182400000000001E-2</v>
      </c>
      <c r="BB27" s="22">
        <v>17</v>
      </c>
      <c r="BC27" s="22">
        <v>-1.4556899999999999E-2</v>
      </c>
      <c r="BD27">
        <f t="shared" si="10"/>
        <v>18.182400000000001</v>
      </c>
      <c r="BE27">
        <f t="shared" si="11"/>
        <v>-0.26079561792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1.60934</v>
      </c>
      <c r="H28" s="22">
        <v>50.622399999999999</v>
      </c>
      <c r="I28" s="22">
        <v>-1.5118400000000001E-2</v>
      </c>
      <c r="J28" s="22">
        <v>18</v>
      </c>
      <c r="K28" s="22">
        <v>1.6085799999999999</v>
      </c>
      <c r="L28">
        <f t="shared" si="0"/>
        <v>15.118400000000001</v>
      </c>
      <c r="M28">
        <f t="shared" si="1"/>
        <v>24.330645856</v>
      </c>
      <c r="N28" s="9"/>
      <c r="O28" s="22">
        <v>-9.3078599999999994E-3</v>
      </c>
      <c r="P28" s="22">
        <v>99.728899999999996</v>
      </c>
      <c r="Q28" s="22">
        <v>-1.8246499999999999E-2</v>
      </c>
      <c r="R28" s="22">
        <v>18</v>
      </c>
      <c r="S28" s="22">
        <v>-9.6710200000000007E-3</v>
      </c>
      <c r="T28">
        <f t="shared" si="2"/>
        <v>18.246499999999997</v>
      </c>
      <c r="U28">
        <f t="shared" si="3"/>
        <v>-0.16983586748999996</v>
      </c>
      <c r="X28" s="9"/>
      <c r="Y28" s="22">
        <v>1.60934</v>
      </c>
      <c r="Z28" s="22">
        <v>149.04</v>
      </c>
      <c r="AA28" s="22">
        <v>-1.56677E-2</v>
      </c>
      <c r="AB28" s="22">
        <v>18</v>
      </c>
      <c r="AC28" s="22">
        <v>1.6082799999999999</v>
      </c>
      <c r="AD28">
        <f t="shared" si="4"/>
        <v>15.6677</v>
      </c>
      <c r="AE28">
        <f t="shared" si="5"/>
        <v>25.214656317999999</v>
      </c>
      <c r="AF28" s="9"/>
      <c r="AG28" s="22">
        <v>-9.3078599999999994E-3</v>
      </c>
      <c r="AH28" s="22">
        <v>198.197</v>
      </c>
      <c r="AI28" s="22">
        <v>-1.8206799999999999E-2</v>
      </c>
      <c r="AJ28" s="22">
        <v>18</v>
      </c>
      <c r="AK28" s="22">
        <v>-9.2132599999999992E-3</v>
      </c>
      <c r="AL28">
        <f t="shared" si="6"/>
        <v>18.206799999999998</v>
      </c>
      <c r="AM28">
        <f t="shared" si="7"/>
        <v>-0.16946634544799996</v>
      </c>
      <c r="AP28" s="9"/>
      <c r="AQ28" s="22">
        <v>1.60934</v>
      </c>
      <c r="AR28" s="22">
        <v>247.45699999999999</v>
      </c>
      <c r="AS28" s="22">
        <v>-1.5725699999999999E-2</v>
      </c>
      <c r="AT28" s="22">
        <v>18</v>
      </c>
      <c r="AU28" s="22">
        <v>1.6082799999999999</v>
      </c>
      <c r="AV28">
        <f t="shared" si="8"/>
        <v>15.725699999999998</v>
      </c>
      <c r="AW28">
        <f t="shared" si="9"/>
        <v>25.307998037999997</v>
      </c>
      <c r="AX28" s="9"/>
      <c r="AY28" s="22">
        <v>-9.3078599999999994E-3</v>
      </c>
      <c r="AZ28" s="22">
        <v>274.63299999999998</v>
      </c>
      <c r="BA28" s="22">
        <v>-1.8179299999999999E-2</v>
      </c>
      <c r="BB28" s="22">
        <v>18</v>
      </c>
      <c r="BC28" s="22">
        <v>-9.5855699999999999E-3</v>
      </c>
      <c r="BD28">
        <f t="shared" si="10"/>
        <v>18.179299999999998</v>
      </c>
      <c r="BE28">
        <f t="shared" si="11"/>
        <v>-0.16921037929799998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1.6043099999999999</v>
      </c>
      <c r="H29" s="22">
        <v>50.6325</v>
      </c>
      <c r="I29" s="22">
        <v>-1.53198E-2</v>
      </c>
      <c r="J29" s="22">
        <v>19</v>
      </c>
      <c r="K29" s="22">
        <v>1.6033900000000001</v>
      </c>
      <c r="L29">
        <f t="shared" si="0"/>
        <v>15.319799999999999</v>
      </c>
      <c r="M29">
        <f t="shared" si="1"/>
        <v>24.577708337999997</v>
      </c>
      <c r="N29" s="9"/>
      <c r="O29" s="22">
        <v>-4.2724599999999996E-3</v>
      </c>
      <c r="P29" s="22">
        <v>99.738900000000001</v>
      </c>
      <c r="Q29" s="22">
        <v>-1.82434E-2</v>
      </c>
      <c r="R29" s="22">
        <v>19</v>
      </c>
      <c r="S29" s="22">
        <v>-3.9459200000000003E-3</v>
      </c>
      <c r="T29">
        <f t="shared" si="2"/>
        <v>18.243400000000001</v>
      </c>
      <c r="U29">
        <f t="shared" si="3"/>
        <v>-7.7944196763999996E-2</v>
      </c>
      <c r="X29" s="9"/>
      <c r="Y29" s="22">
        <v>1.6043099999999999</v>
      </c>
      <c r="Z29" s="22">
        <v>149.05000000000001</v>
      </c>
      <c r="AA29" s="22">
        <v>-1.5811200000000001E-2</v>
      </c>
      <c r="AB29" s="22">
        <v>19</v>
      </c>
      <c r="AC29" s="22">
        <v>1.6036999999999999</v>
      </c>
      <c r="AD29">
        <f t="shared" si="4"/>
        <v>15.811200000000001</v>
      </c>
      <c r="AE29">
        <f t="shared" si="5"/>
        <v>25.366066272000001</v>
      </c>
      <c r="AF29" s="9"/>
      <c r="AG29" s="22">
        <v>-4.2724599999999996E-3</v>
      </c>
      <c r="AH29" s="22">
        <v>198.20699999999999</v>
      </c>
      <c r="AI29" s="22">
        <v>-1.82037E-2</v>
      </c>
      <c r="AJ29" s="22">
        <v>19</v>
      </c>
      <c r="AK29" s="22">
        <v>-4.5227100000000001E-3</v>
      </c>
      <c r="AL29">
        <f t="shared" si="6"/>
        <v>18.203700000000001</v>
      </c>
      <c r="AM29">
        <f t="shared" si="7"/>
        <v>-7.7774580102000002E-2</v>
      </c>
      <c r="AP29" s="9"/>
      <c r="AQ29" s="22">
        <v>1.6043099999999999</v>
      </c>
      <c r="AR29" s="22">
        <v>247.46700000000001</v>
      </c>
      <c r="AS29" s="22">
        <v>-1.58569E-2</v>
      </c>
      <c r="AT29" s="22">
        <v>19</v>
      </c>
      <c r="AU29" s="22">
        <v>1.6030899999999999</v>
      </c>
      <c r="AV29">
        <f t="shared" si="8"/>
        <v>15.8569</v>
      </c>
      <c r="AW29">
        <f t="shared" si="9"/>
        <v>25.439383238999998</v>
      </c>
      <c r="AX29" s="9"/>
      <c r="AY29" s="22">
        <v>-4.2724599999999996E-3</v>
      </c>
      <c r="AZ29" s="22">
        <v>274.64299999999997</v>
      </c>
      <c r="BA29" s="22">
        <v>-1.8176299999999999E-2</v>
      </c>
      <c r="BB29" s="22">
        <v>19</v>
      </c>
      <c r="BC29" s="22">
        <v>-4.1564899999999997E-3</v>
      </c>
      <c r="BD29">
        <f t="shared" si="10"/>
        <v>18.176299999999998</v>
      </c>
      <c r="BE29">
        <f t="shared" si="11"/>
        <v>-7.7657514697999988E-2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1.59927</v>
      </c>
      <c r="H30" s="22">
        <v>50.642600000000002</v>
      </c>
      <c r="I30" s="22">
        <v>-1.55029E-2</v>
      </c>
      <c r="J30" s="22">
        <v>20</v>
      </c>
      <c r="K30" s="22">
        <v>1.5985100000000001</v>
      </c>
      <c r="L30">
        <f t="shared" si="0"/>
        <v>15.5029</v>
      </c>
      <c r="M30">
        <f t="shared" si="1"/>
        <v>24.793322882999998</v>
      </c>
      <c r="N30" s="9"/>
      <c r="O30" s="22">
        <v>7.6293900000000002E-4</v>
      </c>
      <c r="P30" s="22">
        <v>99.748999999999995</v>
      </c>
      <c r="Q30" s="22">
        <v>-1.82434E-2</v>
      </c>
      <c r="R30" s="22">
        <v>20</v>
      </c>
      <c r="S30" s="22">
        <v>6.5307600000000005E-4</v>
      </c>
      <c r="T30">
        <f t="shared" si="2"/>
        <v>18.243400000000001</v>
      </c>
      <c r="U30">
        <f t="shared" si="3"/>
        <v>1.39186013526E-2</v>
      </c>
      <c r="X30" s="9"/>
      <c r="Y30" s="22">
        <v>1.59927</v>
      </c>
      <c r="Z30" s="22">
        <v>149.06</v>
      </c>
      <c r="AA30" s="22">
        <v>-1.5945399999999998E-2</v>
      </c>
      <c r="AB30" s="22">
        <v>20</v>
      </c>
      <c r="AC30" s="22">
        <v>1.5982099999999999</v>
      </c>
      <c r="AD30">
        <f t="shared" si="4"/>
        <v>15.945399999999999</v>
      </c>
      <c r="AE30">
        <f t="shared" si="5"/>
        <v>25.500999858</v>
      </c>
      <c r="AF30" s="9"/>
      <c r="AG30" s="22">
        <v>7.6293900000000002E-4</v>
      </c>
      <c r="AH30" s="22">
        <v>198.21700000000001</v>
      </c>
      <c r="AI30" s="22">
        <v>-1.82037E-2</v>
      </c>
      <c r="AJ30" s="22">
        <v>20</v>
      </c>
      <c r="AK30" s="22">
        <v>5.2490200000000005E-4</v>
      </c>
      <c r="AL30">
        <f t="shared" si="6"/>
        <v>18.203700000000001</v>
      </c>
      <c r="AM30">
        <f t="shared" si="7"/>
        <v>1.3888312674300001E-2</v>
      </c>
      <c r="AP30" s="9"/>
      <c r="AQ30" s="22">
        <v>1.59927</v>
      </c>
      <c r="AR30" s="22">
        <v>247.477</v>
      </c>
      <c r="AS30" s="22">
        <v>-1.5982099999999999E-2</v>
      </c>
      <c r="AT30" s="22">
        <v>20</v>
      </c>
      <c r="AU30" s="22">
        <v>1.5979000000000001</v>
      </c>
      <c r="AV30">
        <f t="shared" si="8"/>
        <v>15.982099999999999</v>
      </c>
      <c r="AW30">
        <f t="shared" si="9"/>
        <v>25.559693066999998</v>
      </c>
      <c r="AX30" s="9"/>
      <c r="AY30" s="22">
        <v>7.6293900000000002E-4</v>
      </c>
      <c r="AZ30" s="22">
        <v>274.65300000000002</v>
      </c>
      <c r="BA30" s="22">
        <v>-1.8170200000000001E-2</v>
      </c>
      <c r="BB30" s="22">
        <v>20</v>
      </c>
      <c r="BC30" s="22">
        <v>1.1322000000000001E-3</v>
      </c>
      <c r="BD30">
        <f t="shared" si="10"/>
        <v>18.170200000000001</v>
      </c>
      <c r="BE30">
        <f t="shared" si="11"/>
        <v>1.3862754217800002E-2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1.5942400000000001</v>
      </c>
      <c r="H31" s="22">
        <v>50.652700000000003</v>
      </c>
      <c r="I31" s="22">
        <v>-1.5661600000000001E-2</v>
      </c>
      <c r="J31" s="22">
        <v>21</v>
      </c>
      <c r="K31" s="22">
        <v>1.5939300000000001</v>
      </c>
      <c r="L31">
        <f t="shared" si="0"/>
        <v>15.661600000000002</v>
      </c>
      <c r="M31">
        <f t="shared" si="1"/>
        <v>24.968349184000004</v>
      </c>
      <c r="N31" s="9"/>
      <c r="O31" s="22">
        <v>5.7983399999999999E-3</v>
      </c>
      <c r="P31" s="22">
        <v>99.759100000000004</v>
      </c>
      <c r="Q31" s="22">
        <v>-1.82434E-2</v>
      </c>
      <c r="R31" s="22">
        <v>21</v>
      </c>
      <c r="S31" s="22">
        <v>5.6487999999999998E-3</v>
      </c>
      <c r="T31">
        <f t="shared" si="2"/>
        <v>18.243400000000001</v>
      </c>
      <c r="U31">
        <f t="shared" si="3"/>
        <v>0.10578143595600001</v>
      </c>
      <c r="X31" s="9"/>
      <c r="Y31" s="22">
        <v>1.5942400000000001</v>
      </c>
      <c r="Z31" s="22">
        <v>149.07</v>
      </c>
      <c r="AA31" s="22">
        <v>-1.6070600000000001E-2</v>
      </c>
      <c r="AB31" s="22">
        <v>21</v>
      </c>
      <c r="AC31" s="22">
        <v>1.5936300000000001</v>
      </c>
      <c r="AD31">
        <f t="shared" si="4"/>
        <v>16.070600000000002</v>
      </c>
      <c r="AE31">
        <f t="shared" si="5"/>
        <v>25.620393344000007</v>
      </c>
      <c r="AF31" s="9"/>
      <c r="AG31" s="22">
        <v>5.7983399999999999E-3</v>
      </c>
      <c r="AH31" s="22">
        <v>198.227</v>
      </c>
      <c r="AI31" s="22">
        <v>-1.8197600000000001E-2</v>
      </c>
      <c r="AJ31" s="22">
        <v>21</v>
      </c>
      <c r="AK31" s="22">
        <v>5.6121799999999996E-3</v>
      </c>
      <c r="AL31">
        <f t="shared" si="6"/>
        <v>18.197600000000001</v>
      </c>
      <c r="AM31">
        <f t="shared" si="7"/>
        <v>0.105515871984</v>
      </c>
      <c r="AP31" s="9"/>
      <c r="AQ31" s="22">
        <v>1.5942400000000001</v>
      </c>
      <c r="AR31" s="22">
        <v>247.48699999999999</v>
      </c>
      <c r="AS31" s="22">
        <v>-1.6091899999999999E-2</v>
      </c>
      <c r="AT31" s="22">
        <v>21</v>
      </c>
      <c r="AU31" s="22">
        <v>1.5927100000000001</v>
      </c>
      <c r="AV31">
        <f t="shared" si="8"/>
        <v>16.091899999999999</v>
      </c>
      <c r="AW31">
        <f t="shared" si="9"/>
        <v>25.654350655999998</v>
      </c>
      <c r="AX31" s="9"/>
      <c r="AY31" s="22">
        <v>5.7983399999999999E-3</v>
      </c>
      <c r="AZ31" s="22">
        <v>274.66300000000001</v>
      </c>
      <c r="BA31" s="22">
        <v>-1.8167099999999999E-2</v>
      </c>
      <c r="BB31" s="22">
        <v>21</v>
      </c>
      <c r="BC31" s="22">
        <v>5.7281500000000004E-3</v>
      </c>
      <c r="BD31">
        <f t="shared" si="10"/>
        <v>18.167099999999998</v>
      </c>
      <c r="BE31">
        <f t="shared" si="11"/>
        <v>0.10533902261399998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1.5891999999999999</v>
      </c>
      <c r="H32" s="22">
        <v>50.662700000000001</v>
      </c>
      <c r="I32" s="22">
        <v>-1.5811200000000001E-2</v>
      </c>
      <c r="J32" s="22">
        <v>22</v>
      </c>
      <c r="K32" s="22">
        <v>1.58813</v>
      </c>
      <c r="L32">
        <f t="shared" si="0"/>
        <v>15.811200000000001</v>
      </c>
      <c r="M32">
        <f t="shared" si="1"/>
        <v>25.127159040000002</v>
      </c>
      <c r="N32" s="9"/>
      <c r="O32" s="22">
        <v>1.08337E-2</v>
      </c>
      <c r="P32" s="22">
        <v>99.769099999999995</v>
      </c>
      <c r="Q32" s="22">
        <v>-1.82434E-2</v>
      </c>
      <c r="R32" s="22">
        <v>22</v>
      </c>
      <c r="S32" s="22">
        <v>1.10779E-2</v>
      </c>
      <c r="T32">
        <f t="shared" si="2"/>
        <v>18.243400000000001</v>
      </c>
      <c r="U32">
        <f t="shared" si="3"/>
        <v>0.19764352258000001</v>
      </c>
      <c r="X32" s="9"/>
      <c r="Y32" s="22">
        <v>1.5891999999999999</v>
      </c>
      <c r="Z32" s="22">
        <v>149.08099999999999</v>
      </c>
      <c r="AA32" s="22">
        <v>-1.61835E-2</v>
      </c>
      <c r="AB32" s="22">
        <v>22</v>
      </c>
      <c r="AC32" s="22">
        <v>1.58813</v>
      </c>
      <c r="AD32">
        <f t="shared" si="4"/>
        <v>16.183499999999999</v>
      </c>
      <c r="AE32">
        <f t="shared" si="5"/>
        <v>25.718818199999998</v>
      </c>
      <c r="AF32" s="9"/>
      <c r="AG32" s="22">
        <v>1.08337E-2</v>
      </c>
      <c r="AH32" s="22">
        <v>198.23699999999999</v>
      </c>
      <c r="AI32" s="22">
        <v>-1.8194599999999998E-2</v>
      </c>
      <c r="AJ32" s="22">
        <v>22</v>
      </c>
      <c r="AK32" s="22">
        <v>1.06537E-2</v>
      </c>
      <c r="AL32">
        <f t="shared" si="6"/>
        <v>18.194599999999998</v>
      </c>
      <c r="AM32">
        <f t="shared" si="7"/>
        <v>0.19711483801999996</v>
      </c>
      <c r="AP32" s="9"/>
      <c r="AQ32" s="22">
        <v>1.5891999999999999</v>
      </c>
      <c r="AR32" s="22">
        <v>247.49700000000001</v>
      </c>
      <c r="AS32" s="22">
        <v>-1.6189599999999998E-2</v>
      </c>
      <c r="AT32" s="22">
        <v>22</v>
      </c>
      <c r="AU32" s="22">
        <v>1.58813</v>
      </c>
      <c r="AV32">
        <f t="shared" si="8"/>
        <v>16.189599999999999</v>
      </c>
      <c r="AW32">
        <f t="shared" si="9"/>
        <v>25.728512319999997</v>
      </c>
      <c r="AX32" s="9"/>
      <c r="AY32" s="22">
        <v>1.08337E-2</v>
      </c>
      <c r="AZ32" s="22">
        <v>274.673</v>
      </c>
      <c r="BA32" s="22">
        <v>-1.8164099999999999E-2</v>
      </c>
      <c r="BB32" s="22">
        <v>22</v>
      </c>
      <c r="BC32" s="22">
        <v>1.07178E-2</v>
      </c>
      <c r="BD32">
        <f t="shared" si="10"/>
        <v>18.164099999999998</v>
      </c>
      <c r="BE32">
        <f t="shared" si="11"/>
        <v>0.19678441016999998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1.5841700000000001</v>
      </c>
      <c r="H33" s="22">
        <v>50.672800000000002</v>
      </c>
      <c r="I33" s="22">
        <v>-1.5942399999999999E-2</v>
      </c>
      <c r="J33" s="22">
        <v>23</v>
      </c>
      <c r="K33" s="22">
        <v>1.58325</v>
      </c>
      <c r="L33">
        <f t="shared" si="0"/>
        <v>15.942399999999999</v>
      </c>
      <c r="M33">
        <f t="shared" si="1"/>
        <v>25.255471807999999</v>
      </c>
      <c r="N33" s="9"/>
      <c r="O33" s="22">
        <v>1.5869100000000001E-2</v>
      </c>
      <c r="P33" s="22">
        <v>99.779200000000003</v>
      </c>
      <c r="Q33" s="22">
        <v>-1.82434E-2</v>
      </c>
      <c r="R33" s="22">
        <v>23</v>
      </c>
      <c r="S33" s="22">
        <v>1.5731800000000001E-2</v>
      </c>
      <c r="T33">
        <f t="shared" si="2"/>
        <v>18.243400000000001</v>
      </c>
      <c r="U33">
        <f t="shared" si="3"/>
        <v>0.28950633894000005</v>
      </c>
      <c r="X33" s="9"/>
      <c r="Y33" s="22">
        <v>1.5841700000000001</v>
      </c>
      <c r="Z33" s="22">
        <v>149.09100000000001</v>
      </c>
      <c r="AA33" s="22">
        <v>-1.62811E-2</v>
      </c>
      <c r="AB33" s="22">
        <v>23</v>
      </c>
      <c r="AC33" s="22">
        <v>1.58325</v>
      </c>
      <c r="AD33">
        <f t="shared" si="4"/>
        <v>16.281099999999999</v>
      </c>
      <c r="AE33">
        <f t="shared" si="5"/>
        <v>25.792030186999998</v>
      </c>
      <c r="AF33" s="9"/>
      <c r="AG33" s="22">
        <v>1.5869100000000001E-2</v>
      </c>
      <c r="AH33" s="22">
        <v>198.24700000000001</v>
      </c>
      <c r="AI33" s="22">
        <v>-1.81885E-2</v>
      </c>
      <c r="AJ33" s="22">
        <v>23</v>
      </c>
      <c r="AK33" s="22">
        <v>1.5716600000000001E-2</v>
      </c>
      <c r="AL33">
        <f t="shared" si="6"/>
        <v>18.188500000000001</v>
      </c>
      <c r="AM33">
        <f t="shared" si="7"/>
        <v>0.28863512535000002</v>
      </c>
      <c r="AP33" s="9"/>
      <c r="AQ33" s="22">
        <v>1.5841700000000001</v>
      </c>
      <c r="AR33" s="22">
        <v>247.50700000000001</v>
      </c>
      <c r="AS33" s="22">
        <v>-1.62811E-2</v>
      </c>
      <c r="AT33" s="22">
        <v>23</v>
      </c>
      <c r="AU33" s="22">
        <v>1.5829500000000001</v>
      </c>
      <c r="AV33">
        <f t="shared" si="8"/>
        <v>16.281099999999999</v>
      </c>
      <c r="AW33">
        <f t="shared" si="9"/>
        <v>25.792030186999998</v>
      </c>
      <c r="AX33" s="9"/>
      <c r="AY33" s="22">
        <v>1.5869100000000001E-2</v>
      </c>
      <c r="AZ33" s="22">
        <v>274.68299999999999</v>
      </c>
      <c r="BA33" s="22">
        <v>-1.8161E-2</v>
      </c>
      <c r="BB33" s="22">
        <v>23</v>
      </c>
      <c r="BC33" s="22">
        <v>1.5786700000000001E-2</v>
      </c>
      <c r="BD33">
        <f t="shared" si="10"/>
        <v>18.161000000000001</v>
      </c>
      <c r="BE33">
        <f t="shared" si="11"/>
        <v>0.28819872510000005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1.5791299999999999</v>
      </c>
      <c r="H34" s="22">
        <v>50.682899999999997</v>
      </c>
      <c r="I34" s="22">
        <v>-1.6064499999999999E-2</v>
      </c>
      <c r="J34" s="22">
        <v>24</v>
      </c>
      <c r="K34" s="22">
        <v>1.5783700000000001</v>
      </c>
      <c r="L34">
        <f t="shared" si="0"/>
        <v>16.064499999999999</v>
      </c>
      <c r="M34">
        <f t="shared" si="1"/>
        <v>25.367933884999996</v>
      </c>
      <c r="N34" s="9"/>
      <c r="O34" s="22">
        <v>2.0904499999999999E-2</v>
      </c>
      <c r="P34" s="22">
        <v>99.789299999999997</v>
      </c>
      <c r="Q34" s="22">
        <v>-1.82404E-2</v>
      </c>
      <c r="R34" s="22">
        <v>24</v>
      </c>
      <c r="S34" s="22">
        <v>2.0825199999999999E-2</v>
      </c>
      <c r="T34">
        <f t="shared" si="2"/>
        <v>18.240400000000001</v>
      </c>
      <c r="U34">
        <f t="shared" si="3"/>
        <v>0.38130644180000001</v>
      </c>
      <c r="X34" s="9"/>
      <c r="Y34" s="22">
        <v>1.5791299999999999</v>
      </c>
      <c r="Z34" s="22">
        <v>149.101</v>
      </c>
      <c r="AA34" s="22">
        <v>-1.6369600000000002E-2</v>
      </c>
      <c r="AB34" s="22">
        <v>24</v>
      </c>
      <c r="AC34" s="22">
        <v>1.5783700000000001</v>
      </c>
      <c r="AD34">
        <f t="shared" si="4"/>
        <v>16.369600000000002</v>
      </c>
      <c r="AE34">
        <f t="shared" si="5"/>
        <v>25.849726448000002</v>
      </c>
      <c r="AF34" s="9"/>
      <c r="AG34" s="22">
        <v>2.0904499999999999E-2</v>
      </c>
      <c r="AH34" s="22">
        <v>198.25700000000001</v>
      </c>
      <c r="AI34" s="22">
        <v>-1.8185400000000001E-2</v>
      </c>
      <c r="AJ34" s="22">
        <v>24</v>
      </c>
      <c r="AK34" s="22">
        <v>2.0577999999999999E-2</v>
      </c>
      <c r="AL34">
        <f t="shared" si="6"/>
        <v>18.185400000000001</v>
      </c>
      <c r="AM34">
        <f t="shared" si="7"/>
        <v>0.38015669430000004</v>
      </c>
      <c r="AP34" s="9"/>
      <c r="AQ34" s="22">
        <v>1.5791299999999999</v>
      </c>
      <c r="AR34" s="22">
        <v>247.518</v>
      </c>
      <c r="AS34" s="22">
        <v>-1.63635E-2</v>
      </c>
      <c r="AT34" s="22">
        <v>24</v>
      </c>
      <c r="AU34" s="22">
        <v>1.5777600000000001</v>
      </c>
      <c r="AV34">
        <f t="shared" si="8"/>
        <v>16.363499999999998</v>
      </c>
      <c r="AW34">
        <f t="shared" si="9"/>
        <v>25.840093754999995</v>
      </c>
      <c r="AX34" s="9"/>
      <c r="AY34" s="22">
        <v>2.0904499999999999E-2</v>
      </c>
      <c r="AZ34" s="22">
        <v>274.69400000000002</v>
      </c>
      <c r="BA34" s="22">
        <v>-1.8161E-2</v>
      </c>
      <c r="BB34" s="22">
        <v>24</v>
      </c>
      <c r="BC34" s="22">
        <v>2.1063200000000001E-2</v>
      </c>
      <c r="BD34">
        <f t="shared" si="10"/>
        <v>18.161000000000001</v>
      </c>
      <c r="BE34">
        <f t="shared" si="11"/>
        <v>0.37964662450000003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1.5741000000000001</v>
      </c>
      <c r="H35" s="22">
        <v>50.692900000000002</v>
      </c>
      <c r="I35" s="22">
        <v>-1.6180400000000001E-2</v>
      </c>
      <c r="J35" s="22">
        <v>25</v>
      </c>
      <c r="K35" s="22">
        <v>1.57318</v>
      </c>
      <c r="L35">
        <f t="shared" si="0"/>
        <v>16.180400000000002</v>
      </c>
      <c r="M35">
        <f t="shared" si="1"/>
        <v>25.469567640000005</v>
      </c>
      <c r="N35" s="9"/>
      <c r="O35" s="22">
        <v>2.5939899999999998E-2</v>
      </c>
      <c r="P35" s="22">
        <v>99.799400000000006</v>
      </c>
      <c r="Q35" s="22">
        <v>-1.8234299999999998E-2</v>
      </c>
      <c r="R35" s="22">
        <v>25</v>
      </c>
      <c r="S35" s="22">
        <v>2.5845300000000002E-2</v>
      </c>
      <c r="T35">
        <f t="shared" si="2"/>
        <v>18.234299999999998</v>
      </c>
      <c r="U35">
        <f t="shared" si="3"/>
        <v>0.4729959185699999</v>
      </c>
      <c r="X35" s="9"/>
      <c r="Y35" s="22">
        <v>1.5741000000000001</v>
      </c>
      <c r="Z35" s="22">
        <v>149.11099999999999</v>
      </c>
      <c r="AA35" s="22">
        <v>-1.6448999999999998E-2</v>
      </c>
      <c r="AB35" s="22">
        <v>25</v>
      </c>
      <c r="AC35" s="22">
        <v>1.57318</v>
      </c>
      <c r="AD35">
        <f t="shared" si="4"/>
        <v>16.448999999999998</v>
      </c>
      <c r="AE35">
        <f t="shared" si="5"/>
        <v>25.8923709</v>
      </c>
      <c r="AF35" s="9"/>
      <c r="AG35" s="22">
        <v>2.5939899999999998E-2</v>
      </c>
      <c r="AH35" s="22">
        <v>198.267</v>
      </c>
      <c r="AI35" s="22">
        <v>-1.8179299999999999E-2</v>
      </c>
      <c r="AJ35" s="22">
        <v>25</v>
      </c>
      <c r="AK35" s="22">
        <v>2.5820900000000001E-2</v>
      </c>
      <c r="AL35">
        <f t="shared" si="6"/>
        <v>18.179299999999998</v>
      </c>
      <c r="AM35">
        <f t="shared" si="7"/>
        <v>0.4715692240699999</v>
      </c>
      <c r="AP35" s="9"/>
      <c r="AQ35" s="22">
        <v>1.5741000000000001</v>
      </c>
      <c r="AR35" s="22">
        <v>247.52799999999999</v>
      </c>
      <c r="AS35" s="22">
        <v>-1.6433699999999999E-2</v>
      </c>
      <c r="AT35" s="22">
        <v>25</v>
      </c>
      <c r="AU35" s="22">
        <v>1.57318</v>
      </c>
      <c r="AV35">
        <f t="shared" si="8"/>
        <v>16.433699999999998</v>
      </c>
      <c r="AW35">
        <f t="shared" si="9"/>
        <v>25.868287169999999</v>
      </c>
      <c r="AX35" s="9"/>
      <c r="AY35" s="22">
        <v>2.5939899999999998E-2</v>
      </c>
      <c r="AZ35" s="22">
        <v>274.70400000000001</v>
      </c>
      <c r="BA35" s="22">
        <v>-1.8158000000000001E-2</v>
      </c>
      <c r="BB35" s="22">
        <v>25</v>
      </c>
      <c r="BC35" s="22">
        <v>2.55768E-2</v>
      </c>
      <c r="BD35">
        <f t="shared" si="10"/>
        <v>18.158000000000001</v>
      </c>
      <c r="BE35">
        <f t="shared" si="11"/>
        <v>0.47101670420000002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1.5690599999999999</v>
      </c>
      <c r="H36" s="22">
        <v>50.703000000000003</v>
      </c>
      <c r="I36" s="22">
        <v>-1.6284199999999999E-2</v>
      </c>
      <c r="J36" s="22">
        <v>26</v>
      </c>
      <c r="K36" s="22">
        <v>1.56769</v>
      </c>
      <c r="L36">
        <f t="shared" si="0"/>
        <v>16.284199999999998</v>
      </c>
      <c r="M36">
        <f t="shared" si="1"/>
        <v>25.550886851999994</v>
      </c>
      <c r="N36" s="9"/>
      <c r="O36" s="22">
        <v>3.0975300000000001E-2</v>
      </c>
      <c r="P36" s="22">
        <v>99.809399999999997</v>
      </c>
      <c r="Q36" s="22">
        <v>-1.8231199999999999E-2</v>
      </c>
      <c r="R36" s="22">
        <v>26</v>
      </c>
      <c r="S36" s="22">
        <v>3.0831899999999999E-2</v>
      </c>
      <c r="T36">
        <f t="shared" si="2"/>
        <v>18.231200000000001</v>
      </c>
      <c r="U36">
        <f t="shared" si="3"/>
        <v>0.56471688936000008</v>
      </c>
      <c r="X36" s="9"/>
      <c r="Y36" s="22">
        <v>1.5690599999999999</v>
      </c>
      <c r="Z36" s="22">
        <v>149.12100000000001</v>
      </c>
      <c r="AA36" s="22">
        <v>-1.6522200000000001E-2</v>
      </c>
      <c r="AB36" s="22">
        <v>26</v>
      </c>
      <c r="AC36" s="22">
        <v>1.5683</v>
      </c>
      <c r="AD36">
        <f t="shared" si="4"/>
        <v>16.522200000000002</v>
      </c>
      <c r="AE36">
        <f t="shared" si="5"/>
        <v>25.924323132000001</v>
      </c>
      <c r="AF36" s="9"/>
      <c r="AG36" s="22">
        <v>3.0975300000000001E-2</v>
      </c>
      <c r="AH36" s="22">
        <v>198.27699999999999</v>
      </c>
      <c r="AI36" s="22">
        <v>-1.8182400000000001E-2</v>
      </c>
      <c r="AJ36" s="22">
        <v>26</v>
      </c>
      <c r="AK36" s="22">
        <v>3.0838000000000001E-2</v>
      </c>
      <c r="AL36">
        <f t="shared" si="6"/>
        <v>18.182400000000001</v>
      </c>
      <c r="AM36">
        <f t="shared" si="7"/>
        <v>0.56320529472000003</v>
      </c>
      <c r="AP36" s="9"/>
      <c r="AQ36" s="22">
        <v>1.5690599999999999</v>
      </c>
      <c r="AR36" s="22">
        <v>247.53800000000001</v>
      </c>
      <c r="AS36" s="22">
        <v>-1.6500899999999999E-2</v>
      </c>
      <c r="AT36" s="22">
        <v>26</v>
      </c>
      <c r="AU36" s="22">
        <v>1.5683</v>
      </c>
      <c r="AV36">
        <f t="shared" si="8"/>
        <v>16.500899999999998</v>
      </c>
      <c r="AW36">
        <f t="shared" si="9"/>
        <v>25.890902153999996</v>
      </c>
      <c r="AX36" s="9"/>
      <c r="AY36" s="22">
        <v>3.0975300000000001E-2</v>
      </c>
      <c r="AZ36" s="22">
        <v>274.714</v>
      </c>
      <c r="BA36" s="22">
        <v>-1.8158000000000001E-2</v>
      </c>
      <c r="BB36" s="22">
        <v>26</v>
      </c>
      <c r="BC36" s="22">
        <v>3.0889900000000001E-2</v>
      </c>
      <c r="BD36">
        <f t="shared" si="10"/>
        <v>18.158000000000001</v>
      </c>
      <c r="BE36">
        <f t="shared" si="11"/>
        <v>0.56244949740000005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1.56403</v>
      </c>
      <c r="H37" s="22">
        <v>50.713099999999997</v>
      </c>
      <c r="I37" s="22">
        <v>-1.6378799999999999E-2</v>
      </c>
      <c r="J37" s="22">
        <v>27</v>
      </c>
      <c r="K37" s="22">
        <v>1.56311</v>
      </c>
      <c r="L37">
        <f t="shared" si="0"/>
        <v>16.378799999999998</v>
      </c>
      <c r="M37">
        <f t="shared" si="1"/>
        <v>25.616934563999997</v>
      </c>
      <c r="N37" s="9"/>
      <c r="O37" s="22">
        <v>3.60107E-2</v>
      </c>
      <c r="P37" s="22">
        <v>99.819500000000005</v>
      </c>
      <c r="Q37" s="22">
        <v>-1.8228100000000001E-2</v>
      </c>
      <c r="R37" s="22">
        <v>27</v>
      </c>
      <c r="S37" s="22">
        <v>3.5836800000000002E-2</v>
      </c>
      <c r="T37">
        <f t="shared" si="2"/>
        <v>18.228100000000001</v>
      </c>
      <c r="U37">
        <f t="shared" si="3"/>
        <v>0.65640664066999999</v>
      </c>
      <c r="X37" s="9"/>
      <c r="Y37" s="22">
        <v>1.56403</v>
      </c>
      <c r="Z37" s="22">
        <v>149.131</v>
      </c>
      <c r="AA37" s="22">
        <v>-1.6586299999999998E-2</v>
      </c>
      <c r="AB37" s="22">
        <v>27</v>
      </c>
      <c r="AC37" s="22">
        <v>1.56372</v>
      </c>
      <c r="AD37">
        <f t="shared" si="4"/>
        <v>16.586299999999998</v>
      </c>
      <c r="AE37">
        <f t="shared" si="5"/>
        <v>25.941470788999997</v>
      </c>
      <c r="AF37" s="9"/>
      <c r="AG37" s="22">
        <v>3.60107E-2</v>
      </c>
      <c r="AH37" s="22">
        <v>198.28700000000001</v>
      </c>
      <c r="AI37" s="22">
        <v>-1.8176299999999999E-2</v>
      </c>
      <c r="AJ37" s="22">
        <v>27</v>
      </c>
      <c r="AK37" s="22">
        <v>3.5931400000000002E-2</v>
      </c>
      <c r="AL37">
        <f t="shared" si="6"/>
        <v>18.176299999999998</v>
      </c>
      <c r="AM37">
        <f t="shared" si="7"/>
        <v>0.65454128640999987</v>
      </c>
      <c r="AP37" s="9"/>
      <c r="AQ37" s="22">
        <v>1.56403</v>
      </c>
      <c r="AR37" s="22">
        <v>247.548</v>
      </c>
      <c r="AS37" s="22">
        <v>-1.6567999999999999E-2</v>
      </c>
      <c r="AT37" s="22">
        <v>27</v>
      </c>
      <c r="AU37" s="22">
        <v>1.56372</v>
      </c>
      <c r="AV37">
        <f t="shared" si="8"/>
        <v>16.567999999999998</v>
      </c>
      <c r="AW37">
        <f t="shared" si="9"/>
        <v>25.912849039999998</v>
      </c>
      <c r="AX37" s="9"/>
      <c r="AY37" s="22">
        <v>3.60107E-2</v>
      </c>
      <c r="AZ37" s="22">
        <v>274.72399999999999</v>
      </c>
      <c r="BA37" s="22">
        <v>-1.8151899999999999E-2</v>
      </c>
      <c r="BB37" s="22">
        <v>27</v>
      </c>
      <c r="BC37" s="22">
        <v>3.5934399999999998E-2</v>
      </c>
      <c r="BD37">
        <f t="shared" si="10"/>
        <v>18.151899999999998</v>
      </c>
      <c r="BE37">
        <f t="shared" si="11"/>
        <v>0.65366262532999986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1.5589900000000001</v>
      </c>
      <c r="H38" s="22">
        <v>50.723100000000002</v>
      </c>
      <c r="I38" s="22">
        <v>-1.6467300000000001E-2</v>
      </c>
      <c r="J38" s="22">
        <v>28</v>
      </c>
      <c r="K38" s="22">
        <v>1.55823</v>
      </c>
      <c r="L38">
        <f t="shared" si="0"/>
        <v>16.467300000000002</v>
      </c>
      <c r="M38">
        <f t="shared" si="1"/>
        <v>25.672356027000003</v>
      </c>
      <c r="N38" s="9"/>
      <c r="O38" s="22">
        <v>4.1046100000000002E-2</v>
      </c>
      <c r="P38" s="22">
        <v>99.829599999999999</v>
      </c>
      <c r="Q38" s="22">
        <v>-1.8225100000000001E-2</v>
      </c>
      <c r="R38" s="22">
        <v>28</v>
      </c>
      <c r="S38" s="22">
        <v>4.1043099999999999E-2</v>
      </c>
      <c r="T38">
        <f t="shared" si="2"/>
        <v>18.225100000000001</v>
      </c>
      <c r="U38">
        <f t="shared" si="3"/>
        <v>0.74806927711000004</v>
      </c>
      <c r="X38" s="9"/>
      <c r="Y38" s="22">
        <v>1.5589900000000001</v>
      </c>
      <c r="Z38" s="22">
        <v>149.14099999999999</v>
      </c>
      <c r="AA38" s="22">
        <v>-1.6644300000000001E-2</v>
      </c>
      <c r="AB38" s="22">
        <v>28</v>
      </c>
      <c r="AC38" s="22">
        <v>1.55853</v>
      </c>
      <c r="AD38">
        <f t="shared" si="4"/>
        <v>16.644300000000001</v>
      </c>
      <c r="AE38">
        <f t="shared" si="5"/>
        <v>25.948297257000004</v>
      </c>
      <c r="AF38" s="9"/>
      <c r="AG38" s="22">
        <v>4.1046100000000002E-2</v>
      </c>
      <c r="AH38" s="22">
        <v>198.297</v>
      </c>
      <c r="AI38" s="22">
        <v>-1.8170200000000001E-2</v>
      </c>
      <c r="AJ38" s="22">
        <v>28</v>
      </c>
      <c r="AK38" s="22">
        <v>4.1247600000000002E-2</v>
      </c>
      <c r="AL38">
        <f t="shared" si="6"/>
        <v>18.170200000000001</v>
      </c>
      <c r="AM38">
        <f t="shared" si="7"/>
        <v>0.74581584622000008</v>
      </c>
      <c r="AP38" s="9"/>
      <c r="AQ38" s="22">
        <v>1.5589900000000001</v>
      </c>
      <c r="AR38" s="22">
        <v>247.55799999999999</v>
      </c>
      <c r="AS38" s="22">
        <v>-1.6629000000000001E-2</v>
      </c>
      <c r="AT38" s="22">
        <v>28</v>
      </c>
      <c r="AU38" s="22">
        <v>1.55823</v>
      </c>
      <c r="AV38">
        <f t="shared" si="8"/>
        <v>16.629000000000001</v>
      </c>
      <c r="AW38">
        <f t="shared" si="9"/>
        <v>25.924444710000003</v>
      </c>
      <c r="AX38" s="9"/>
      <c r="AY38" s="22">
        <v>4.1046100000000002E-2</v>
      </c>
      <c r="AZ38" s="22">
        <v>274.73399999999998</v>
      </c>
      <c r="BA38" s="22">
        <v>-1.81488E-2</v>
      </c>
      <c r="BB38" s="22">
        <v>28</v>
      </c>
      <c r="BC38" s="22">
        <v>4.0597500000000002E-2</v>
      </c>
      <c r="BD38">
        <f t="shared" si="10"/>
        <v>18.148800000000001</v>
      </c>
      <c r="BE38">
        <f t="shared" si="11"/>
        <v>0.74493745968000014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1.55396</v>
      </c>
      <c r="H39" s="22">
        <v>50.733199999999997</v>
      </c>
      <c r="I39" s="22">
        <v>-1.6543599999999999E-2</v>
      </c>
      <c r="J39" s="22">
        <v>29</v>
      </c>
      <c r="K39" s="22">
        <v>1.5533399999999999</v>
      </c>
      <c r="L39">
        <f t="shared" si="0"/>
        <v>16.543599999999998</v>
      </c>
      <c r="M39">
        <f t="shared" si="1"/>
        <v>25.708092655999998</v>
      </c>
      <c r="N39" s="9"/>
      <c r="O39" s="22">
        <v>4.6081499999999997E-2</v>
      </c>
      <c r="P39" s="22">
        <v>99.839600000000004</v>
      </c>
      <c r="Q39" s="22">
        <v>-1.8221999999999999E-2</v>
      </c>
      <c r="R39" s="22">
        <v>29</v>
      </c>
      <c r="S39" s="22">
        <v>4.5843500000000002E-2</v>
      </c>
      <c r="T39">
        <f t="shared" si="2"/>
        <v>18.221999999999998</v>
      </c>
      <c r="U39">
        <f t="shared" si="3"/>
        <v>0.83969709299999984</v>
      </c>
      <c r="X39" s="9"/>
      <c r="Y39" s="22">
        <v>1.55396</v>
      </c>
      <c r="Z39" s="22">
        <v>149.15100000000001</v>
      </c>
      <c r="AA39" s="22">
        <v>-1.6699200000000001E-2</v>
      </c>
      <c r="AB39" s="22">
        <v>29</v>
      </c>
      <c r="AC39" s="22">
        <v>1.5527299999999999</v>
      </c>
      <c r="AD39">
        <f t="shared" si="4"/>
        <v>16.699200000000001</v>
      </c>
      <c r="AE39">
        <f t="shared" si="5"/>
        <v>25.949888832000003</v>
      </c>
      <c r="AF39" s="9"/>
      <c r="AG39" s="22">
        <v>4.6081499999999997E-2</v>
      </c>
      <c r="AH39" s="22">
        <v>198.30699999999999</v>
      </c>
      <c r="AI39" s="22">
        <v>-1.8170200000000001E-2</v>
      </c>
      <c r="AJ39" s="22">
        <v>29</v>
      </c>
      <c r="AK39" s="22">
        <v>4.5956400000000001E-2</v>
      </c>
      <c r="AL39">
        <f t="shared" si="6"/>
        <v>18.170200000000001</v>
      </c>
      <c r="AM39">
        <f t="shared" si="7"/>
        <v>0.83731007130000001</v>
      </c>
      <c r="AP39" s="9"/>
      <c r="AQ39" s="22">
        <v>1.55396</v>
      </c>
      <c r="AR39" s="22">
        <v>247.56800000000001</v>
      </c>
      <c r="AS39" s="22">
        <v>-1.6680899999999999E-2</v>
      </c>
      <c r="AT39" s="22">
        <v>29</v>
      </c>
      <c r="AU39" s="22">
        <v>1.55304</v>
      </c>
      <c r="AV39">
        <f t="shared" si="8"/>
        <v>16.680899999999998</v>
      </c>
      <c r="AW39">
        <f t="shared" si="9"/>
        <v>25.921451363999996</v>
      </c>
      <c r="AX39" s="9"/>
      <c r="AY39" s="22">
        <v>4.6081499999999997E-2</v>
      </c>
      <c r="AZ39" s="22">
        <v>274.74400000000003</v>
      </c>
      <c r="BA39" s="22">
        <v>-1.81458E-2</v>
      </c>
      <c r="BB39" s="22">
        <v>29</v>
      </c>
      <c r="BC39" s="22">
        <v>4.5779399999999998E-2</v>
      </c>
      <c r="BD39">
        <f t="shared" si="10"/>
        <v>18.145800000000001</v>
      </c>
      <c r="BE39">
        <f t="shared" si="11"/>
        <v>0.83618568270000004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1.5489200000000001</v>
      </c>
      <c r="H40" s="22">
        <v>50.743299999999998</v>
      </c>
      <c r="I40" s="22">
        <v>-1.6613800000000001E-2</v>
      </c>
      <c r="J40" s="22">
        <v>30</v>
      </c>
      <c r="K40" s="22">
        <v>1.5484599999999999</v>
      </c>
      <c r="L40">
        <f t="shared" si="0"/>
        <v>16.613800000000001</v>
      </c>
      <c r="M40">
        <f t="shared" si="1"/>
        <v>25.733447096000003</v>
      </c>
      <c r="N40" s="9"/>
      <c r="O40" s="22">
        <v>5.11169E-2</v>
      </c>
      <c r="P40" s="22">
        <v>99.849699999999999</v>
      </c>
      <c r="Q40" s="22">
        <v>-1.82159E-2</v>
      </c>
      <c r="R40" s="22">
        <v>30</v>
      </c>
      <c r="S40" s="22">
        <v>5.1059E-2</v>
      </c>
      <c r="T40">
        <f t="shared" si="2"/>
        <v>18.215900000000001</v>
      </c>
      <c r="U40">
        <f t="shared" si="3"/>
        <v>0.93114033871000002</v>
      </c>
      <c r="X40" s="9"/>
      <c r="Y40" s="22">
        <v>1.5489200000000001</v>
      </c>
      <c r="Z40" s="22">
        <v>149.161</v>
      </c>
      <c r="AA40" s="22">
        <v>-1.6747999999999999E-2</v>
      </c>
      <c r="AB40" s="22">
        <v>30</v>
      </c>
      <c r="AC40" s="22">
        <v>1.5478499999999999</v>
      </c>
      <c r="AD40">
        <f t="shared" si="4"/>
        <v>16.747999999999998</v>
      </c>
      <c r="AE40">
        <f t="shared" si="5"/>
        <v>25.941312159999999</v>
      </c>
      <c r="AF40" s="9"/>
      <c r="AG40" s="22">
        <v>5.11169E-2</v>
      </c>
      <c r="AH40" s="22">
        <v>198.31800000000001</v>
      </c>
      <c r="AI40" s="22">
        <v>-1.8170200000000001E-2</v>
      </c>
      <c r="AJ40" s="22">
        <v>30</v>
      </c>
      <c r="AK40" s="22">
        <v>5.0689699999999997E-2</v>
      </c>
      <c r="AL40">
        <f t="shared" si="6"/>
        <v>18.170200000000001</v>
      </c>
      <c r="AM40">
        <f t="shared" si="7"/>
        <v>0.92880429638000006</v>
      </c>
      <c r="AP40" s="9"/>
      <c r="AQ40" s="22">
        <v>1.5489200000000001</v>
      </c>
      <c r="AR40" s="22">
        <v>247.578</v>
      </c>
      <c r="AS40" s="22">
        <v>-1.6732799999999999E-2</v>
      </c>
      <c r="AT40" s="22">
        <v>30</v>
      </c>
      <c r="AU40" s="22">
        <v>1.5478499999999999</v>
      </c>
      <c r="AV40">
        <f t="shared" si="8"/>
        <v>16.732799999999997</v>
      </c>
      <c r="AW40">
        <f t="shared" si="9"/>
        <v>25.917768575999997</v>
      </c>
      <c r="AX40" s="9"/>
      <c r="AY40" s="22">
        <v>5.11169E-2</v>
      </c>
      <c r="AZ40" s="22">
        <v>274.75400000000002</v>
      </c>
      <c r="BA40" s="22">
        <v>-1.8142700000000001E-2</v>
      </c>
      <c r="BB40" s="22">
        <v>30</v>
      </c>
      <c r="BC40" s="22">
        <v>5.1000999999999998E-2</v>
      </c>
      <c r="BD40">
        <f t="shared" si="10"/>
        <v>18.142700000000001</v>
      </c>
      <c r="BE40">
        <f t="shared" si="11"/>
        <v>0.92739858163000011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1.5438799999999999</v>
      </c>
      <c r="H41" s="22">
        <v>50.753399999999999</v>
      </c>
      <c r="I41" s="22">
        <v>-1.6671800000000001E-2</v>
      </c>
      <c r="J41" s="22">
        <v>31</v>
      </c>
      <c r="K41" s="22">
        <v>1.54297</v>
      </c>
      <c r="L41">
        <f t="shared" si="0"/>
        <v>16.671800000000001</v>
      </c>
      <c r="M41">
        <f t="shared" si="1"/>
        <v>25.739258584000002</v>
      </c>
      <c r="N41" s="9"/>
      <c r="O41" s="22">
        <v>5.6152300000000002E-2</v>
      </c>
      <c r="P41" s="22">
        <v>99.859800000000007</v>
      </c>
      <c r="Q41" s="22">
        <v>-1.82159E-2</v>
      </c>
      <c r="R41" s="22">
        <v>31</v>
      </c>
      <c r="S41" s="22">
        <v>5.5511499999999998E-2</v>
      </c>
      <c r="T41">
        <f t="shared" si="2"/>
        <v>18.215900000000001</v>
      </c>
      <c r="U41">
        <f t="shared" si="3"/>
        <v>1.0228646815700002</v>
      </c>
      <c r="X41" s="9"/>
      <c r="Y41" s="22">
        <v>1.5438799999999999</v>
      </c>
      <c r="Z41" s="22">
        <v>149.17099999999999</v>
      </c>
      <c r="AA41" s="22">
        <v>-1.67969E-2</v>
      </c>
      <c r="AB41" s="22">
        <v>31</v>
      </c>
      <c r="AC41" s="22">
        <v>1.54297</v>
      </c>
      <c r="AD41">
        <f t="shared" si="4"/>
        <v>16.796900000000001</v>
      </c>
      <c r="AE41">
        <f t="shared" si="5"/>
        <v>25.932397972</v>
      </c>
      <c r="AF41" s="9"/>
      <c r="AG41" s="22">
        <v>5.6152300000000002E-2</v>
      </c>
      <c r="AH41" s="22">
        <v>198.328</v>
      </c>
      <c r="AI41" s="22">
        <v>-1.8170200000000001E-2</v>
      </c>
      <c r="AJ41" s="22">
        <v>31</v>
      </c>
      <c r="AK41" s="22">
        <v>5.5633500000000002E-2</v>
      </c>
      <c r="AL41">
        <f t="shared" si="6"/>
        <v>18.170200000000001</v>
      </c>
      <c r="AM41">
        <f t="shared" si="7"/>
        <v>1.0202985214600002</v>
      </c>
      <c r="AP41" s="9"/>
      <c r="AQ41" s="22">
        <v>1.5438799999999999</v>
      </c>
      <c r="AR41" s="22">
        <v>247.58799999999999</v>
      </c>
      <c r="AS41" s="22">
        <v>-1.67847E-2</v>
      </c>
      <c r="AT41" s="22">
        <v>31</v>
      </c>
      <c r="AU41" s="22">
        <v>1.5426599999999999</v>
      </c>
      <c r="AV41">
        <f t="shared" si="8"/>
        <v>16.784700000000001</v>
      </c>
      <c r="AW41">
        <f t="shared" si="9"/>
        <v>25.913562635999998</v>
      </c>
      <c r="AX41" s="9"/>
      <c r="AY41" s="22">
        <v>5.6152300000000002E-2</v>
      </c>
      <c r="AZ41" s="22">
        <v>274.76400000000001</v>
      </c>
      <c r="BA41" s="22">
        <v>-1.8139599999999999E-2</v>
      </c>
      <c r="BB41" s="22">
        <v>31</v>
      </c>
      <c r="BC41" s="22">
        <v>5.5572499999999997E-2</v>
      </c>
      <c r="BD41">
        <f t="shared" si="10"/>
        <v>18.139599999999998</v>
      </c>
      <c r="BE41">
        <f t="shared" si="11"/>
        <v>1.0185802610799999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1.5388500000000001</v>
      </c>
      <c r="H42" s="22">
        <v>50.763399999999997</v>
      </c>
      <c r="I42" s="22">
        <v>-1.67297E-2</v>
      </c>
      <c r="J42" s="22">
        <v>32</v>
      </c>
      <c r="K42" s="22">
        <v>1.53809</v>
      </c>
      <c r="L42">
        <f t="shared" si="0"/>
        <v>16.729700000000001</v>
      </c>
      <c r="M42">
        <f t="shared" si="1"/>
        <v>25.744498845000003</v>
      </c>
      <c r="N42" s="9"/>
      <c r="O42" s="22">
        <v>6.1187699999999998E-2</v>
      </c>
      <c r="P42" s="22">
        <v>99.869900000000001</v>
      </c>
      <c r="Q42" s="22">
        <v>-1.8218999999999999E-2</v>
      </c>
      <c r="R42" s="22">
        <v>32</v>
      </c>
      <c r="S42" s="22">
        <v>6.0546900000000001E-2</v>
      </c>
      <c r="T42">
        <f t="shared" si="2"/>
        <v>18.218999999999998</v>
      </c>
      <c r="U42">
        <f t="shared" si="3"/>
        <v>1.1147787062999999</v>
      </c>
      <c r="X42" s="9"/>
      <c r="Y42" s="22">
        <v>1.5388500000000001</v>
      </c>
      <c r="Z42" s="22">
        <v>149.18100000000001</v>
      </c>
      <c r="AA42" s="22">
        <v>-1.6842699999999999E-2</v>
      </c>
      <c r="AB42" s="22">
        <v>32</v>
      </c>
      <c r="AC42" s="22">
        <v>1.5377799999999999</v>
      </c>
      <c r="AD42">
        <f t="shared" si="4"/>
        <v>16.842699999999997</v>
      </c>
      <c r="AE42">
        <f t="shared" si="5"/>
        <v>25.918388894999996</v>
      </c>
      <c r="AF42" s="9"/>
      <c r="AG42" s="22">
        <v>6.1187699999999998E-2</v>
      </c>
      <c r="AH42" s="22">
        <v>198.33799999999999</v>
      </c>
      <c r="AI42" s="22">
        <v>-1.8167099999999999E-2</v>
      </c>
      <c r="AJ42" s="22">
        <v>32</v>
      </c>
      <c r="AK42" s="22">
        <v>6.0668899999999998E-2</v>
      </c>
      <c r="AL42">
        <f t="shared" si="6"/>
        <v>18.167099999999998</v>
      </c>
      <c r="AM42">
        <f t="shared" si="7"/>
        <v>1.1116030646699999</v>
      </c>
      <c r="AP42" s="9"/>
      <c r="AQ42" s="22">
        <v>1.5388500000000001</v>
      </c>
      <c r="AR42" s="22">
        <v>247.59800000000001</v>
      </c>
      <c r="AS42" s="22">
        <v>-1.6830399999999999E-2</v>
      </c>
      <c r="AT42" s="22">
        <v>32</v>
      </c>
      <c r="AU42" s="22">
        <v>1.5387</v>
      </c>
      <c r="AV42">
        <f t="shared" si="8"/>
        <v>16.830399999999997</v>
      </c>
      <c r="AW42">
        <f t="shared" si="9"/>
        <v>25.899461039999998</v>
      </c>
      <c r="AX42" s="9"/>
      <c r="AY42" s="22">
        <v>6.1187699999999998E-2</v>
      </c>
      <c r="AZ42" s="22">
        <v>274.774</v>
      </c>
      <c r="BA42" s="22">
        <v>-1.8130500000000001E-2</v>
      </c>
      <c r="BB42" s="22">
        <v>32</v>
      </c>
      <c r="BC42" s="22">
        <v>6.0729999999999999E-2</v>
      </c>
      <c r="BD42">
        <f t="shared" si="10"/>
        <v>18.130500000000001</v>
      </c>
      <c r="BE42">
        <f t="shared" si="11"/>
        <v>1.10936359485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1.5338099999999999</v>
      </c>
      <c r="H43" s="22">
        <v>50.773499999999999</v>
      </c>
      <c r="I43" s="22">
        <v>-1.67847E-2</v>
      </c>
      <c r="J43" s="22">
        <v>33</v>
      </c>
      <c r="K43" s="22">
        <v>1.5335099999999999</v>
      </c>
      <c r="L43">
        <f t="shared" si="0"/>
        <v>16.784700000000001</v>
      </c>
      <c r="M43">
        <f t="shared" si="1"/>
        <v>25.744540706999999</v>
      </c>
      <c r="N43" s="9"/>
      <c r="O43" s="22">
        <v>6.6223099999999993E-2</v>
      </c>
      <c r="P43" s="22">
        <v>99.879900000000006</v>
      </c>
      <c r="Q43" s="22">
        <v>-1.82159E-2</v>
      </c>
      <c r="R43" s="22">
        <v>33</v>
      </c>
      <c r="S43" s="22">
        <v>6.5704299999999993E-2</v>
      </c>
      <c r="T43">
        <f t="shared" si="2"/>
        <v>18.215900000000001</v>
      </c>
      <c r="U43">
        <f t="shared" si="3"/>
        <v>1.2063133672899999</v>
      </c>
      <c r="X43" s="9"/>
      <c r="Y43" s="22">
        <v>1.5338099999999999</v>
      </c>
      <c r="Z43" s="22">
        <v>149.191</v>
      </c>
      <c r="AA43" s="22">
        <v>-1.6885399999999998E-2</v>
      </c>
      <c r="AB43" s="22">
        <v>33</v>
      </c>
      <c r="AC43" s="22">
        <v>1.5331999999999999</v>
      </c>
      <c r="AD43">
        <f t="shared" si="4"/>
        <v>16.885399999999997</v>
      </c>
      <c r="AE43">
        <f t="shared" si="5"/>
        <v>25.898995373999995</v>
      </c>
      <c r="AF43" s="9"/>
      <c r="AG43" s="22">
        <v>6.6223099999999993E-2</v>
      </c>
      <c r="AH43" s="22">
        <v>198.34800000000001</v>
      </c>
      <c r="AI43" s="22">
        <v>-1.8164099999999999E-2</v>
      </c>
      <c r="AJ43" s="22">
        <v>33</v>
      </c>
      <c r="AK43" s="22">
        <v>6.5429699999999993E-2</v>
      </c>
      <c r="AL43">
        <f t="shared" si="6"/>
        <v>18.164099999999998</v>
      </c>
      <c r="AM43">
        <f t="shared" si="7"/>
        <v>1.2028830107099997</v>
      </c>
      <c r="AP43" s="9"/>
      <c r="AQ43" s="22">
        <v>1.5338099999999999</v>
      </c>
      <c r="AR43" s="22">
        <v>247.608</v>
      </c>
      <c r="AS43" s="22">
        <v>-1.6870099999999999E-2</v>
      </c>
      <c r="AT43" s="22">
        <v>33</v>
      </c>
      <c r="AU43" s="22">
        <v>1.5328999999999999</v>
      </c>
      <c r="AV43">
        <f t="shared" si="8"/>
        <v>16.870100000000001</v>
      </c>
      <c r="AW43">
        <f t="shared" si="9"/>
        <v>25.875528080999999</v>
      </c>
      <c r="AX43" s="9"/>
      <c r="AY43" s="22">
        <v>6.6223099999999993E-2</v>
      </c>
      <c r="AZ43" s="22">
        <v>274.78399999999999</v>
      </c>
      <c r="BA43" s="22">
        <v>-1.8124399999999999E-2</v>
      </c>
      <c r="BB43" s="22">
        <v>33</v>
      </c>
      <c r="BC43" s="22">
        <v>6.5643300000000002E-2</v>
      </c>
      <c r="BD43">
        <f t="shared" si="10"/>
        <v>18.124399999999998</v>
      </c>
      <c r="BE43">
        <f t="shared" si="11"/>
        <v>1.2002539536399996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1.52878</v>
      </c>
      <c r="H44" s="22">
        <v>50.7836</v>
      </c>
      <c r="I44" s="22">
        <v>-1.6833500000000001E-2</v>
      </c>
      <c r="J44" s="22">
        <v>34</v>
      </c>
      <c r="K44" s="22">
        <v>1.5283199999999999</v>
      </c>
      <c r="L44">
        <f t="shared" si="0"/>
        <v>16.833500000000001</v>
      </c>
      <c r="M44">
        <f t="shared" si="1"/>
        <v>25.734718130000001</v>
      </c>
      <c r="N44" s="9"/>
      <c r="O44" s="22">
        <v>7.1258500000000002E-2</v>
      </c>
      <c r="P44" s="22">
        <v>99.89</v>
      </c>
      <c r="Q44" s="22">
        <v>-1.8212900000000001E-2</v>
      </c>
      <c r="R44" s="22">
        <v>34</v>
      </c>
      <c r="S44" s="22">
        <v>7.0587200000000003E-2</v>
      </c>
      <c r="T44">
        <f t="shared" si="2"/>
        <v>18.212900000000001</v>
      </c>
      <c r="U44">
        <f t="shared" si="3"/>
        <v>1.2978239346500002</v>
      </c>
      <c r="X44" s="9"/>
      <c r="Y44" s="22">
        <v>1.52878</v>
      </c>
      <c r="Z44" s="22">
        <v>149.20099999999999</v>
      </c>
      <c r="AA44" s="22">
        <v>-1.6924999999999999E-2</v>
      </c>
      <c r="AB44" s="22">
        <v>34</v>
      </c>
      <c r="AC44" s="22">
        <v>1.5277099999999999</v>
      </c>
      <c r="AD44">
        <f t="shared" si="4"/>
        <v>16.925000000000001</v>
      </c>
      <c r="AE44">
        <f t="shared" si="5"/>
        <v>25.874601500000001</v>
      </c>
      <c r="AF44" s="9"/>
      <c r="AG44" s="22">
        <v>7.1258500000000002E-2</v>
      </c>
      <c r="AH44" s="22">
        <v>198.358</v>
      </c>
      <c r="AI44" s="22">
        <v>-1.8161E-2</v>
      </c>
      <c r="AJ44" s="22">
        <v>34</v>
      </c>
      <c r="AK44" s="22">
        <v>7.0556599999999997E-2</v>
      </c>
      <c r="AL44">
        <f t="shared" si="6"/>
        <v>18.161000000000001</v>
      </c>
      <c r="AM44">
        <f t="shared" si="7"/>
        <v>1.2941256185000001</v>
      </c>
      <c r="AP44" s="9"/>
      <c r="AQ44" s="22">
        <v>1.52878</v>
      </c>
      <c r="AR44" s="22">
        <v>247.61799999999999</v>
      </c>
      <c r="AS44" s="22">
        <v>-1.6900600000000002E-2</v>
      </c>
      <c r="AT44" s="22">
        <v>34</v>
      </c>
      <c r="AU44" s="22">
        <v>1.5280199999999999</v>
      </c>
      <c r="AV44">
        <f t="shared" si="8"/>
        <v>16.900600000000001</v>
      </c>
      <c r="AW44">
        <f t="shared" si="9"/>
        <v>25.837299268000002</v>
      </c>
      <c r="AX44" s="9"/>
      <c r="AY44" s="22">
        <v>7.1258500000000002E-2</v>
      </c>
      <c r="AZ44" s="22">
        <v>274.79399999999998</v>
      </c>
      <c r="BA44" s="22">
        <v>-1.81213E-2</v>
      </c>
      <c r="BB44" s="22">
        <v>34</v>
      </c>
      <c r="BC44" s="22">
        <v>7.0648199999999994E-2</v>
      </c>
      <c r="BD44">
        <f t="shared" si="10"/>
        <v>18.121300000000002</v>
      </c>
      <c r="BE44">
        <f t="shared" si="11"/>
        <v>1.2912966560500001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1.5237400000000001</v>
      </c>
      <c r="H45" s="22">
        <v>50.793599999999998</v>
      </c>
      <c r="I45" s="22">
        <v>-1.6876200000000001E-2</v>
      </c>
      <c r="J45" s="22">
        <v>35</v>
      </c>
      <c r="K45" s="22">
        <v>1.5228299999999999</v>
      </c>
      <c r="L45">
        <f t="shared" si="0"/>
        <v>16.876200000000001</v>
      </c>
      <c r="M45">
        <f t="shared" si="1"/>
        <v>25.714940988000002</v>
      </c>
      <c r="N45" s="9"/>
      <c r="O45" s="22">
        <v>7.6293899999999998E-2</v>
      </c>
      <c r="P45" s="22">
        <v>99.900099999999995</v>
      </c>
      <c r="Q45" s="22">
        <v>-1.8212900000000001E-2</v>
      </c>
      <c r="R45" s="22">
        <v>35</v>
      </c>
      <c r="S45" s="22">
        <v>7.5531000000000001E-2</v>
      </c>
      <c r="T45">
        <f t="shared" si="2"/>
        <v>18.212900000000001</v>
      </c>
      <c r="U45">
        <f t="shared" si="3"/>
        <v>1.3895331713100001</v>
      </c>
      <c r="X45" s="9"/>
      <c r="Y45" s="22">
        <v>1.5237400000000001</v>
      </c>
      <c r="Z45" s="22">
        <v>149.21100000000001</v>
      </c>
      <c r="AA45" s="22">
        <v>-1.6958600000000001E-2</v>
      </c>
      <c r="AB45" s="22">
        <v>35</v>
      </c>
      <c r="AC45" s="22">
        <v>1.5231300000000001</v>
      </c>
      <c r="AD45">
        <f t="shared" si="4"/>
        <v>16.958600000000001</v>
      </c>
      <c r="AE45">
        <f t="shared" si="5"/>
        <v>25.840497164000002</v>
      </c>
      <c r="AF45" s="9"/>
      <c r="AG45" s="22">
        <v>7.6293899999999998E-2</v>
      </c>
      <c r="AH45" s="22">
        <v>198.36799999999999</v>
      </c>
      <c r="AI45" s="22">
        <v>-1.8164099999999999E-2</v>
      </c>
      <c r="AJ45" s="22">
        <v>35</v>
      </c>
      <c r="AK45" s="22">
        <v>7.5622599999999998E-2</v>
      </c>
      <c r="AL45">
        <f t="shared" si="6"/>
        <v>18.164099999999998</v>
      </c>
      <c r="AM45">
        <f t="shared" si="7"/>
        <v>1.3858100289899997</v>
      </c>
      <c r="AP45" s="9"/>
      <c r="AQ45" s="22">
        <v>1.5237400000000001</v>
      </c>
      <c r="AR45" s="22">
        <v>247.62799999999999</v>
      </c>
      <c r="AS45" s="22">
        <v>-1.6937299999999999E-2</v>
      </c>
      <c r="AT45" s="22">
        <v>35</v>
      </c>
      <c r="AU45" s="22">
        <v>1.5231300000000001</v>
      </c>
      <c r="AV45">
        <f t="shared" si="8"/>
        <v>16.9373</v>
      </c>
      <c r="AW45">
        <f t="shared" si="9"/>
        <v>25.808041502000002</v>
      </c>
      <c r="AX45" s="9"/>
      <c r="AY45" s="22">
        <v>7.6293899999999998E-2</v>
      </c>
      <c r="AZ45" s="22">
        <v>274.80399999999997</v>
      </c>
      <c r="BA45" s="22">
        <v>-1.81183E-2</v>
      </c>
      <c r="BB45" s="22">
        <v>35</v>
      </c>
      <c r="BC45" s="22">
        <v>7.6019299999999998E-2</v>
      </c>
      <c r="BD45">
        <f t="shared" si="10"/>
        <v>18.118300000000001</v>
      </c>
      <c r="BE45">
        <f t="shared" si="11"/>
        <v>1.38231576837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1.51871</v>
      </c>
      <c r="H46" s="22">
        <v>50.803699999999999</v>
      </c>
      <c r="I46" s="22">
        <v>-1.6922E-2</v>
      </c>
      <c r="J46" s="22">
        <v>36</v>
      </c>
      <c r="K46" s="22">
        <v>1.5179400000000001</v>
      </c>
      <c r="L46">
        <f t="shared" si="0"/>
        <v>16.922000000000001</v>
      </c>
      <c r="M46">
        <f t="shared" si="1"/>
        <v>25.699610620000001</v>
      </c>
      <c r="N46" s="9"/>
      <c r="O46" s="22">
        <v>8.1329299999999993E-2</v>
      </c>
      <c r="P46" s="22">
        <v>99.9101</v>
      </c>
      <c r="Q46" s="22">
        <v>-1.8209800000000002E-2</v>
      </c>
      <c r="R46" s="22">
        <v>36</v>
      </c>
      <c r="S46" s="22">
        <v>8.0718999999999999E-2</v>
      </c>
      <c r="T46">
        <f t="shared" si="2"/>
        <v>18.209800000000001</v>
      </c>
      <c r="U46">
        <f t="shared" si="3"/>
        <v>1.48099028714</v>
      </c>
      <c r="X46" s="9"/>
      <c r="Y46" s="22">
        <v>1.51871</v>
      </c>
      <c r="Z46" s="22">
        <v>149.22200000000001</v>
      </c>
      <c r="AA46" s="22">
        <v>-1.6995199999999999E-2</v>
      </c>
      <c r="AB46" s="22">
        <v>36</v>
      </c>
      <c r="AC46" s="22">
        <v>1.5182500000000001</v>
      </c>
      <c r="AD46">
        <f t="shared" si="4"/>
        <v>16.995199999999997</v>
      </c>
      <c r="AE46">
        <f t="shared" si="5"/>
        <v>25.810780191999996</v>
      </c>
      <c r="AF46" s="9"/>
      <c r="AG46" s="22">
        <v>8.1329299999999993E-2</v>
      </c>
      <c r="AH46" s="22">
        <v>198.37799999999999</v>
      </c>
      <c r="AI46" s="22">
        <v>-1.8158000000000001E-2</v>
      </c>
      <c r="AJ46" s="22">
        <v>36</v>
      </c>
      <c r="AK46" s="22">
        <v>8.0657999999999994E-2</v>
      </c>
      <c r="AL46">
        <f t="shared" si="6"/>
        <v>18.158000000000001</v>
      </c>
      <c r="AM46">
        <f t="shared" si="7"/>
        <v>1.4767774294</v>
      </c>
      <c r="AP46" s="9"/>
      <c r="AQ46" s="22">
        <v>1.51871</v>
      </c>
      <c r="AR46" s="22">
        <v>247.63800000000001</v>
      </c>
      <c r="AS46" s="22">
        <v>-1.6964699999999999E-2</v>
      </c>
      <c r="AT46" s="22">
        <v>36</v>
      </c>
      <c r="AU46" s="22">
        <v>1.5176400000000001</v>
      </c>
      <c r="AV46">
        <f t="shared" si="8"/>
        <v>16.964700000000001</v>
      </c>
      <c r="AW46">
        <f t="shared" si="9"/>
        <v>25.764459537</v>
      </c>
      <c r="AX46" s="9"/>
      <c r="AY46" s="22">
        <v>8.1329299999999993E-2</v>
      </c>
      <c r="AZ46" s="22">
        <v>274.81400000000002</v>
      </c>
      <c r="BA46" s="22">
        <v>-1.8115200000000001E-2</v>
      </c>
      <c r="BB46" s="22">
        <v>36</v>
      </c>
      <c r="BC46" s="22">
        <v>8.0627400000000002E-2</v>
      </c>
      <c r="BD46">
        <f t="shared" si="10"/>
        <v>18.115200000000002</v>
      </c>
      <c r="BE46">
        <f t="shared" si="11"/>
        <v>1.47329653536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1.5136700000000001</v>
      </c>
      <c r="H47" s="22">
        <v>50.813800000000001</v>
      </c>
      <c r="I47" s="22">
        <v>-1.69617E-2</v>
      </c>
      <c r="J47" s="22">
        <v>37</v>
      </c>
      <c r="K47" s="22">
        <v>1.5133700000000001</v>
      </c>
      <c r="L47">
        <f t="shared" si="0"/>
        <v>16.9617</v>
      </c>
      <c r="M47">
        <f t="shared" si="1"/>
        <v>25.674416439000002</v>
      </c>
      <c r="N47" s="9"/>
      <c r="O47" s="22">
        <v>8.6364700000000003E-2</v>
      </c>
      <c r="P47" s="22">
        <v>99.920199999999994</v>
      </c>
      <c r="Q47" s="22">
        <v>-1.8209800000000002E-2</v>
      </c>
      <c r="R47" s="22">
        <v>37</v>
      </c>
      <c r="S47" s="22">
        <v>8.5571300000000003E-2</v>
      </c>
      <c r="T47">
        <f t="shared" si="2"/>
        <v>18.209800000000001</v>
      </c>
      <c r="U47">
        <f t="shared" si="3"/>
        <v>1.5726839140600002</v>
      </c>
      <c r="X47" s="9"/>
      <c r="Y47" s="22">
        <v>1.5136700000000001</v>
      </c>
      <c r="Z47" s="22">
        <v>149.232</v>
      </c>
      <c r="AA47" s="22">
        <v>-1.7025800000000001E-2</v>
      </c>
      <c r="AB47" s="22">
        <v>37</v>
      </c>
      <c r="AC47" s="22">
        <v>1.5124500000000001</v>
      </c>
      <c r="AD47">
        <f t="shared" si="4"/>
        <v>17.0258</v>
      </c>
      <c r="AE47">
        <f t="shared" si="5"/>
        <v>25.771442686</v>
      </c>
      <c r="AF47" s="9"/>
      <c r="AG47" s="22">
        <v>8.6364700000000003E-2</v>
      </c>
      <c r="AH47" s="22">
        <v>198.38800000000001</v>
      </c>
      <c r="AI47" s="22">
        <v>-1.8158000000000001E-2</v>
      </c>
      <c r="AJ47" s="22">
        <v>37</v>
      </c>
      <c r="AK47" s="22">
        <v>8.59375E-2</v>
      </c>
      <c r="AL47">
        <f t="shared" si="6"/>
        <v>18.158000000000001</v>
      </c>
      <c r="AM47">
        <f t="shared" si="7"/>
        <v>1.5682102226000001</v>
      </c>
      <c r="AP47" s="9"/>
      <c r="AQ47" s="22">
        <v>1.5136700000000001</v>
      </c>
      <c r="AR47" s="22">
        <v>247.648</v>
      </c>
      <c r="AS47" s="22">
        <v>-1.6995199999999999E-2</v>
      </c>
      <c r="AT47" s="22">
        <v>37</v>
      </c>
      <c r="AU47" s="22">
        <v>1.5124500000000001</v>
      </c>
      <c r="AV47">
        <f t="shared" si="8"/>
        <v>16.995199999999997</v>
      </c>
      <c r="AW47">
        <f t="shared" si="9"/>
        <v>25.725124383999997</v>
      </c>
      <c r="AX47" s="9"/>
      <c r="AY47" s="22">
        <v>8.6364700000000003E-2</v>
      </c>
      <c r="AZ47" s="22">
        <v>274.82400000000001</v>
      </c>
      <c r="BA47" s="22">
        <v>-1.8112199999999998E-2</v>
      </c>
      <c r="BB47" s="22">
        <v>37</v>
      </c>
      <c r="BC47" s="22">
        <v>8.5754399999999995E-2</v>
      </c>
      <c r="BD47">
        <f t="shared" si="10"/>
        <v>18.112199999999998</v>
      </c>
      <c r="BE47">
        <f t="shared" si="11"/>
        <v>1.5642547193399998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1.50864</v>
      </c>
      <c r="H48" s="22">
        <v>50.823900000000002</v>
      </c>
      <c r="I48" s="22">
        <v>-1.6998300000000001E-2</v>
      </c>
      <c r="J48" s="22">
        <v>38</v>
      </c>
      <c r="K48" s="22">
        <v>1.50787</v>
      </c>
      <c r="L48">
        <f t="shared" si="0"/>
        <v>16.9983</v>
      </c>
      <c r="M48">
        <f t="shared" si="1"/>
        <v>25.644315312</v>
      </c>
      <c r="N48" s="9"/>
      <c r="O48" s="22">
        <v>9.1400099999999998E-2</v>
      </c>
      <c r="P48" s="22">
        <v>99.930300000000003</v>
      </c>
      <c r="Q48" s="22">
        <v>-1.82007E-2</v>
      </c>
      <c r="R48" s="22">
        <v>38</v>
      </c>
      <c r="S48" s="22">
        <v>9.0820300000000007E-2</v>
      </c>
      <c r="T48">
        <f t="shared" si="2"/>
        <v>18.200700000000001</v>
      </c>
      <c r="U48">
        <f t="shared" si="3"/>
        <v>1.6635458000700001</v>
      </c>
      <c r="X48" s="9"/>
      <c r="Y48" s="22">
        <v>1.50864</v>
      </c>
      <c r="Z48" s="22">
        <v>149.24199999999999</v>
      </c>
      <c r="AA48" s="22">
        <v>-1.7053200000000001E-2</v>
      </c>
      <c r="AB48" s="22">
        <v>38</v>
      </c>
      <c r="AC48" s="22">
        <v>1.5081800000000001</v>
      </c>
      <c r="AD48">
        <f t="shared" si="4"/>
        <v>17.0532</v>
      </c>
      <c r="AE48">
        <f t="shared" si="5"/>
        <v>25.727139648000001</v>
      </c>
      <c r="AF48" s="9"/>
      <c r="AG48" s="22">
        <v>9.1400099999999998E-2</v>
      </c>
      <c r="AH48" s="22">
        <v>198.398</v>
      </c>
      <c r="AI48" s="22">
        <v>-1.8158000000000001E-2</v>
      </c>
      <c r="AJ48" s="22">
        <v>38</v>
      </c>
      <c r="AK48" s="22">
        <v>9.0881299999999998E-2</v>
      </c>
      <c r="AL48">
        <f t="shared" si="6"/>
        <v>18.158000000000001</v>
      </c>
      <c r="AM48">
        <f t="shared" si="7"/>
        <v>1.6596430158000002</v>
      </c>
      <c r="AP48" s="9"/>
      <c r="AQ48" s="22">
        <v>1.50864</v>
      </c>
      <c r="AR48" s="22">
        <v>247.65899999999999</v>
      </c>
      <c r="AS48" s="22">
        <v>-1.7022700000000002E-2</v>
      </c>
      <c r="AT48" s="22">
        <v>38</v>
      </c>
      <c r="AU48" s="22">
        <v>1.50848</v>
      </c>
      <c r="AV48">
        <f t="shared" si="8"/>
        <v>17.0227</v>
      </c>
      <c r="AW48">
        <f t="shared" si="9"/>
        <v>25.681126127999999</v>
      </c>
      <c r="AX48" s="9"/>
      <c r="AY48" s="22">
        <v>9.1400099999999998E-2</v>
      </c>
      <c r="AZ48" s="22">
        <v>274.83499999999998</v>
      </c>
      <c r="BA48" s="22">
        <v>-1.81091E-2</v>
      </c>
      <c r="BB48" s="22">
        <v>38</v>
      </c>
      <c r="BC48" s="22">
        <v>9.0789800000000004E-2</v>
      </c>
      <c r="BD48">
        <f t="shared" si="10"/>
        <v>18.109099999999998</v>
      </c>
      <c r="BE48">
        <f t="shared" si="11"/>
        <v>1.6551735509099998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1.5036</v>
      </c>
      <c r="H49" s="22">
        <v>50.8339</v>
      </c>
      <c r="I49" s="22">
        <v>-1.7031899999999999E-2</v>
      </c>
      <c r="J49" s="22">
        <v>39</v>
      </c>
      <c r="K49" s="22">
        <v>1.5026900000000001</v>
      </c>
      <c r="L49">
        <f t="shared" si="0"/>
        <v>17.0319</v>
      </c>
      <c r="M49">
        <f t="shared" si="1"/>
        <v>25.609164840000002</v>
      </c>
      <c r="N49" s="9"/>
      <c r="O49" s="22">
        <v>9.6435499999999993E-2</v>
      </c>
      <c r="P49" s="22">
        <v>99.940399999999997</v>
      </c>
      <c r="Q49" s="22">
        <v>-1.8197600000000001E-2</v>
      </c>
      <c r="R49" s="22">
        <v>39</v>
      </c>
      <c r="S49" s="22">
        <v>9.5794699999999997E-2</v>
      </c>
      <c r="T49">
        <f t="shared" si="2"/>
        <v>18.197600000000001</v>
      </c>
      <c r="U49">
        <f t="shared" si="3"/>
        <v>1.7548946548</v>
      </c>
      <c r="X49" s="9"/>
      <c r="Y49" s="22">
        <v>1.5036</v>
      </c>
      <c r="Z49" s="22">
        <v>149.25200000000001</v>
      </c>
      <c r="AA49" s="22">
        <v>-1.7080700000000001E-2</v>
      </c>
      <c r="AB49" s="22">
        <v>39</v>
      </c>
      <c r="AC49" s="22">
        <v>1.50238</v>
      </c>
      <c r="AD49">
        <f t="shared" si="4"/>
        <v>17.0807</v>
      </c>
      <c r="AE49">
        <f t="shared" si="5"/>
        <v>25.68254052</v>
      </c>
      <c r="AF49" s="9"/>
      <c r="AG49" s="22">
        <v>9.6435499999999993E-2</v>
      </c>
      <c r="AH49" s="22">
        <v>198.40799999999999</v>
      </c>
      <c r="AI49" s="22">
        <v>-1.8154900000000002E-2</v>
      </c>
      <c r="AJ49" s="22">
        <v>39</v>
      </c>
      <c r="AK49" s="22">
        <v>9.6008300000000005E-2</v>
      </c>
      <c r="AL49">
        <f t="shared" si="6"/>
        <v>18.154900000000001</v>
      </c>
      <c r="AM49">
        <f t="shared" si="7"/>
        <v>1.7507768589499999</v>
      </c>
      <c r="AP49" s="9"/>
      <c r="AQ49" s="22">
        <v>1.5036</v>
      </c>
      <c r="AR49" s="22">
        <v>247.66900000000001</v>
      </c>
      <c r="AS49" s="22">
        <v>-1.70441E-2</v>
      </c>
      <c r="AT49" s="22">
        <v>39</v>
      </c>
      <c r="AU49" s="22">
        <v>1.50299</v>
      </c>
      <c r="AV49">
        <f t="shared" si="8"/>
        <v>17.0441</v>
      </c>
      <c r="AW49">
        <f t="shared" si="9"/>
        <v>25.627508760000001</v>
      </c>
      <c r="AX49" s="9"/>
      <c r="AY49" s="22">
        <v>9.6435499999999993E-2</v>
      </c>
      <c r="AZ49" s="22">
        <v>274.84500000000003</v>
      </c>
      <c r="BA49" s="22">
        <v>-1.81061E-2</v>
      </c>
      <c r="BB49" s="22">
        <v>39</v>
      </c>
      <c r="BC49" s="22">
        <v>9.5397899999999994E-2</v>
      </c>
      <c r="BD49">
        <f t="shared" si="10"/>
        <v>18.106100000000001</v>
      </c>
      <c r="BE49">
        <f t="shared" si="11"/>
        <v>1.7460708065499999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1.49857</v>
      </c>
      <c r="H50" s="22">
        <v>50.844000000000001</v>
      </c>
      <c r="I50" s="22">
        <v>-1.7062399999999998E-2</v>
      </c>
      <c r="J50" s="22">
        <v>40</v>
      </c>
      <c r="K50" s="22">
        <v>1.4975000000000001</v>
      </c>
      <c r="L50">
        <f t="shared" si="0"/>
        <v>17.062399999999997</v>
      </c>
      <c r="M50">
        <f t="shared" si="1"/>
        <v>25.569200767999995</v>
      </c>
      <c r="N50" s="9"/>
      <c r="O50" s="22">
        <v>0.10147100000000001</v>
      </c>
      <c r="P50" s="22">
        <v>99.950400000000002</v>
      </c>
      <c r="Q50" s="22">
        <v>-1.8194599999999998E-2</v>
      </c>
      <c r="R50" s="22">
        <v>40</v>
      </c>
      <c r="S50" s="22">
        <v>0.10070800000000001</v>
      </c>
      <c r="T50">
        <f t="shared" si="2"/>
        <v>18.194599999999998</v>
      </c>
      <c r="U50">
        <f t="shared" si="3"/>
        <v>1.8462242565999998</v>
      </c>
      <c r="X50" s="9"/>
      <c r="Y50" s="22">
        <v>1.49857</v>
      </c>
      <c r="Z50" s="22">
        <v>149.262</v>
      </c>
      <c r="AA50" s="22">
        <v>-1.71112E-2</v>
      </c>
      <c r="AB50" s="22">
        <v>40</v>
      </c>
      <c r="AC50" s="22">
        <v>1.49719</v>
      </c>
      <c r="AD50">
        <f t="shared" si="4"/>
        <v>17.1112</v>
      </c>
      <c r="AE50">
        <f t="shared" si="5"/>
        <v>25.642330984000001</v>
      </c>
      <c r="AF50" s="9"/>
      <c r="AG50" s="22">
        <v>0.10147100000000001</v>
      </c>
      <c r="AH50" s="22">
        <v>198.41800000000001</v>
      </c>
      <c r="AI50" s="22">
        <v>-1.8151899999999999E-2</v>
      </c>
      <c r="AJ50" s="22">
        <v>40</v>
      </c>
      <c r="AK50" s="22">
        <v>0.100922</v>
      </c>
      <c r="AL50">
        <f t="shared" si="6"/>
        <v>18.151899999999998</v>
      </c>
      <c r="AM50">
        <f t="shared" si="7"/>
        <v>1.8418914448999999</v>
      </c>
      <c r="AP50" s="9"/>
      <c r="AQ50" s="22">
        <v>1.49857</v>
      </c>
      <c r="AR50" s="22">
        <v>247.679</v>
      </c>
      <c r="AS50" s="22">
        <v>-1.70685E-2</v>
      </c>
      <c r="AT50" s="22">
        <v>40</v>
      </c>
      <c r="AU50" s="22">
        <v>1.4981100000000001</v>
      </c>
      <c r="AV50">
        <f t="shared" si="8"/>
        <v>17.0685</v>
      </c>
      <c r="AW50">
        <f t="shared" si="9"/>
        <v>25.578342044999999</v>
      </c>
      <c r="AX50" s="9"/>
      <c r="AY50" s="22">
        <v>0.10147100000000001</v>
      </c>
      <c r="AZ50" s="22">
        <v>274.85500000000002</v>
      </c>
      <c r="BA50" s="22">
        <v>-1.8103000000000001E-2</v>
      </c>
      <c r="BB50" s="22">
        <v>40</v>
      </c>
      <c r="BC50" s="22">
        <v>0.10104399999999999</v>
      </c>
      <c r="BD50">
        <f t="shared" si="10"/>
        <v>18.103000000000002</v>
      </c>
      <c r="BE50">
        <f t="shared" si="11"/>
        <v>1.8369295130000003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1.49353</v>
      </c>
      <c r="H51" s="22">
        <v>50.854100000000003</v>
      </c>
      <c r="I51" s="22">
        <v>-1.7092900000000001E-2</v>
      </c>
      <c r="J51" s="22">
        <v>41</v>
      </c>
      <c r="K51" s="22">
        <v>1.49231</v>
      </c>
      <c r="L51">
        <f t="shared" si="0"/>
        <v>17.0929</v>
      </c>
      <c r="M51">
        <f t="shared" si="1"/>
        <v>25.528758936999999</v>
      </c>
      <c r="N51" s="9"/>
      <c r="O51" s="22">
        <v>0.106506</v>
      </c>
      <c r="P51" s="22">
        <v>99.960499999999996</v>
      </c>
      <c r="Q51" s="22">
        <v>-1.8191499999999999E-2</v>
      </c>
      <c r="R51" s="22">
        <v>41</v>
      </c>
      <c r="S51" s="22">
        <v>0.10577400000000001</v>
      </c>
      <c r="T51">
        <f t="shared" si="2"/>
        <v>18.191499999999998</v>
      </c>
      <c r="U51">
        <f t="shared" si="3"/>
        <v>1.9375038989999998</v>
      </c>
      <c r="X51" s="9"/>
      <c r="Y51" s="22">
        <v>1.49353</v>
      </c>
      <c r="Z51" s="22">
        <v>149.27199999999999</v>
      </c>
      <c r="AA51" s="22">
        <v>-1.7132600000000001E-2</v>
      </c>
      <c r="AB51" s="22">
        <v>41</v>
      </c>
      <c r="AC51" s="22">
        <v>1.49231</v>
      </c>
      <c r="AD51">
        <f t="shared" si="4"/>
        <v>17.1326</v>
      </c>
      <c r="AE51">
        <f t="shared" si="5"/>
        <v>25.588052078</v>
      </c>
      <c r="AF51" s="9"/>
      <c r="AG51" s="22">
        <v>0.106506</v>
      </c>
      <c r="AH51" s="22">
        <v>198.428</v>
      </c>
      <c r="AI51" s="22">
        <v>-1.81458E-2</v>
      </c>
      <c r="AJ51" s="22">
        <v>41</v>
      </c>
      <c r="AK51" s="22">
        <v>0.10562100000000001</v>
      </c>
      <c r="AL51">
        <f t="shared" si="6"/>
        <v>18.145800000000001</v>
      </c>
      <c r="AM51">
        <f t="shared" si="7"/>
        <v>1.9326365748000003</v>
      </c>
      <c r="AP51" s="9"/>
      <c r="AQ51" s="22">
        <v>1.49353</v>
      </c>
      <c r="AR51" s="22">
        <v>247.68899999999999</v>
      </c>
      <c r="AS51" s="22">
        <v>-1.7086799999999999E-2</v>
      </c>
      <c r="AT51" s="22">
        <v>41</v>
      </c>
      <c r="AU51" s="22">
        <v>1.49231</v>
      </c>
      <c r="AV51">
        <f t="shared" si="8"/>
        <v>17.0868</v>
      </c>
      <c r="AW51">
        <f t="shared" si="9"/>
        <v>25.519648404000002</v>
      </c>
      <c r="AX51" s="9"/>
      <c r="AY51" s="22">
        <v>0.106506</v>
      </c>
      <c r="AZ51" s="22">
        <v>274.86500000000001</v>
      </c>
      <c r="BA51" s="22">
        <v>-1.8100000000000002E-2</v>
      </c>
      <c r="BB51" s="22">
        <v>41</v>
      </c>
      <c r="BC51" s="22">
        <v>0.10614</v>
      </c>
      <c r="BD51">
        <f t="shared" si="10"/>
        <v>18.100000000000001</v>
      </c>
      <c r="BE51">
        <f t="shared" si="11"/>
        <v>1.9277586000000002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1.4884900000000001</v>
      </c>
      <c r="H52" s="22">
        <v>50.864100000000001</v>
      </c>
      <c r="I52" s="22">
        <v>-1.7120400000000001E-2</v>
      </c>
      <c r="J52" s="22">
        <v>42</v>
      </c>
      <c r="K52" s="22">
        <v>1.48743</v>
      </c>
      <c r="L52">
        <f t="shared" si="0"/>
        <v>17.1204</v>
      </c>
      <c r="M52">
        <f t="shared" si="1"/>
        <v>25.483544196</v>
      </c>
      <c r="N52" s="9"/>
      <c r="O52" s="22">
        <v>0.111542</v>
      </c>
      <c r="P52" s="22">
        <v>99.970600000000005</v>
      </c>
      <c r="Q52" s="22">
        <v>-1.81885E-2</v>
      </c>
      <c r="R52" s="22">
        <v>42</v>
      </c>
      <c r="S52" s="22">
        <v>0.11099199999999999</v>
      </c>
      <c r="T52">
        <f t="shared" si="2"/>
        <v>18.188500000000001</v>
      </c>
      <c r="U52">
        <f t="shared" si="3"/>
        <v>2.0287816670000001</v>
      </c>
      <c r="X52" s="9"/>
      <c r="Y52" s="22">
        <v>1.4884900000000001</v>
      </c>
      <c r="Z52" s="22">
        <v>149.28200000000001</v>
      </c>
      <c r="AA52" s="22">
        <v>-1.71509E-2</v>
      </c>
      <c r="AB52" s="22">
        <v>42</v>
      </c>
      <c r="AC52" s="22">
        <v>1.48804</v>
      </c>
      <c r="AD52">
        <f t="shared" si="4"/>
        <v>17.1509</v>
      </c>
      <c r="AE52">
        <f t="shared" si="5"/>
        <v>25.528943141000003</v>
      </c>
      <c r="AF52" s="9"/>
      <c r="AG52" s="22">
        <v>0.111542</v>
      </c>
      <c r="AH52" s="22">
        <v>198.43799999999999</v>
      </c>
      <c r="AI52" s="22">
        <v>-1.8142700000000001E-2</v>
      </c>
      <c r="AJ52" s="22">
        <v>42</v>
      </c>
      <c r="AK52" s="22">
        <v>0.111084</v>
      </c>
      <c r="AL52">
        <f t="shared" si="6"/>
        <v>18.142700000000001</v>
      </c>
      <c r="AM52">
        <f t="shared" si="7"/>
        <v>2.0236730434000001</v>
      </c>
      <c r="AP52" s="9"/>
      <c r="AQ52" s="22">
        <v>1.4884900000000001</v>
      </c>
      <c r="AR52" s="22">
        <v>247.69900000000001</v>
      </c>
      <c r="AS52" s="22">
        <v>-1.7099E-2</v>
      </c>
      <c r="AT52" s="22">
        <v>42</v>
      </c>
      <c r="AU52" s="22">
        <v>1.48773</v>
      </c>
      <c r="AV52">
        <f t="shared" si="8"/>
        <v>17.099</v>
      </c>
      <c r="AW52">
        <f t="shared" si="9"/>
        <v>25.451690510000002</v>
      </c>
      <c r="AX52" s="9"/>
      <c r="AY52" s="22">
        <v>0.111542</v>
      </c>
      <c r="AZ52" s="22">
        <v>274.875</v>
      </c>
      <c r="BA52" s="22">
        <v>-1.8100000000000002E-2</v>
      </c>
      <c r="BB52" s="22">
        <v>42</v>
      </c>
      <c r="BC52" s="22">
        <v>0.110809</v>
      </c>
      <c r="BD52">
        <f t="shared" si="10"/>
        <v>18.100000000000001</v>
      </c>
      <c r="BE52">
        <f t="shared" si="11"/>
        <v>2.0189102000000001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1.48346</v>
      </c>
      <c r="H53" s="22">
        <v>50.874200000000002</v>
      </c>
      <c r="I53" s="22">
        <v>-1.7147800000000001E-2</v>
      </c>
      <c r="J53" s="22">
        <v>43</v>
      </c>
      <c r="K53" s="22">
        <v>1.48254</v>
      </c>
      <c r="L53">
        <f t="shared" si="0"/>
        <v>17.1478</v>
      </c>
      <c r="M53">
        <f t="shared" si="1"/>
        <v>25.438075388000001</v>
      </c>
      <c r="N53" s="9"/>
      <c r="O53" s="22">
        <v>0.116577</v>
      </c>
      <c r="P53" s="22">
        <v>99.980599999999995</v>
      </c>
      <c r="Q53" s="22">
        <v>-1.8185400000000001E-2</v>
      </c>
      <c r="R53" s="22">
        <v>43</v>
      </c>
      <c r="S53" s="22">
        <v>0.115997</v>
      </c>
      <c r="T53">
        <f t="shared" si="2"/>
        <v>18.185400000000001</v>
      </c>
      <c r="U53">
        <f t="shared" si="3"/>
        <v>2.1199993758</v>
      </c>
      <c r="X53" s="9"/>
      <c r="Y53" s="22">
        <v>1.48346</v>
      </c>
      <c r="Z53" s="22">
        <v>149.292</v>
      </c>
      <c r="AA53" s="22">
        <v>-1.7172199999999999E-2</v>
      </c>
      <c r="AB53" s="22">
        <v>43</v>
      </c>
      <c r="AC53" s="22">
        <v>1.48254</v>
      </c>
      <c r="AD53">
        <f t="shared" si="4"/>
        <v>17.1722</v>
      </c>
      <c r="AE53">
        <f t="shared" si="5"/>
        <v>25.474271812000001</v>
      </c>
      <c r="AF53" s="9"/>
      <c r="AG53" s="22">
        <v>0.116577</v>
      </c>
      <c r="AH53" s="22">
        <v>198.44800000000001</v>
      </c>
      <c r="AI53" s="22">
        <v>-1.8142700000000001E-2</v>
      </c>
      <c r="AJ53" s="22">
        <v>43</v>
      </c>
      <c r="AK53" s="22">
        <v>0.115784</v>
      </c>
      <c r="AL53">
        <f t="shared" si="6"/>
        <v>18.142700000000001</v>
      </c>
      <c r="AM53">
        <f t="shared" si="7"/>
        <v>2.1150215379000001</v>
      </c>
      <c r="AP53" s="9"/>
      <c r="AQ53" s="22">
        <v>1.48346</v>
      </c>
      <c r="AR53" s="22">
        <v>247.709</v>
      </c>
      <c r="AS53" s="22">
        <v>-1.7114299999999999E-2</v>
      </c>
      <c r="AT53" s="22">
        <v>43</v>
      </c>
      <c r="AU53" s="22">
        <v>1.48315</v>
      </c>
      <c r="AV53">
        <f t="shared" si="8"/>
        <v>17.1143</v>
      </c>
      <c r="AW53">
        <f t="shared" si="9"/>
        <v>25.388379478000001</v>
      </c>
      <c r="AX53" s="9"/>
      <c r="AY53" s="22">
        <v>0.116577</v>
      </c>
      <c r="AZ53" s="22">
        <v>274.88499999999999</v>
      </c>
      <c r="BA53" s="22">
        <v>-1.8100000000000002E-2</v>
      </c>
      <c r="BB53" s="22">
        <v>43</v>
      </c>
      <c r="BC53" s="22">
        <v>0.11605799999999999</v>
      </c>
      <c r="BD53">
        <f t="shared" si="10"/>
        <v>18.100000000000001</v>
      </c>
      <c r="BE53">
        <f t="shared" si="11"/>
        <v>2.1100437000000003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1.4784200000000001</v>
      </c>
      <c r="H54" s="22">
        <v>50.884300000000003</v>
      </c>
      <c r="I54" s="22">
        <v>-1.7172199999999999E-2</v>
      </c>
      <c r="J54" s="22">
        <v>44</v>
      </c>
      <c r="K54" s="22">
        <v>1.47736</v>
      </c>
      <c r="L54">
        <f t="shared" si="0"/>
        <v>17.1722</v>
      </c>
      <c r="M54">
        <f t="shared" si="1"/>
        <v>25.387723924000003</v>
      </c>
      <c r="N54" s="9"/>
      <c r="O54" s="22">
        <v>0.121613</v>
      </c>
      <c r="P54" s="22">
        <v>99.990700000000004</v>
      </c>
      <c r="Q54" s="22">
        <v>-1.8185400000000001E-2</v>
      </c>
      <c r="R54" s="22">
        <v>44</v>
      </c>
      <c r="S54" s="22">
        <v>0.12094100000000001</v>
      </c>
      <c r="T54">
        <f t="shared" si="2"/>
        <v>18.185400000000001</v>
      </c>
      <c r="U54">
        <f t="shared" si="3"/>
        <v>2.2115810502</v>
      </c>
      <c r="X54" s="9"/>
      <c r="Y54" s="22">
        <v>1.4784200000000001</v>
      </c>
      <c r="Z54" s="22">
        <v>149.30199999999999</v>
      </c>
      <c r="AA54" s="22">
        <v>-1.71936E-2</v>
      </c>
      <c r="AB54" s="22">
        <v>44</v>
      </c>
      <c r="AC54" s="22">
        <v>1.47736</v>
      </c>
      <c r="AD54">
        <f t="shared" si="4"/>
        <v>17.1936</v>
      </c>
      <c r="AE54">
        <f t="shared" si="5"/>
        <v>25.419362112000002</v>
      </c>
      <c r="AF54" s="9"/>
      <c r="AG54" s="22">
        <v>0.121613</v>
      </c>
      <c r="AH54" s="22">
        <v>198.459</v>
      </c>
      <c r="AI54" s="22">
        <v>-1.8139599999999999E-2</v>
      </c>
      <c r="AJ54" s="22">
        <v>44</v>
      </c>
      <c r="AK54" s="22">
        <v>0.120972</v>
      </c>
      <c r="AL54">
        <f t="shared" si="6"/>
        <v>18.139599999999998</v>
      </c>
      <c r="AM54">
        <f t="shared" si="7"/>
        <v>2.2060111747999995</v>
      </c>
      <c r="AP54" s="9"/>
      <c r="AQ54" s="22">
        <v>1.4784200000000001</v>
      </c>
      <c r="AR54" s="22">
        <v>247.71899999999999</v>
      </c>
      <c r="AS54" s="22">
        <v>-1.7132600000000001E-2</v>
      </c>
      <c r="AT54" s="22">
        <v>44</v>
      </c>
      <c r="AU54" s="22">
        <v>1.47797</v>
      </c>
      <c r="AV54">
        <f t="shared" si="8"/>
        <v>17.1326</v>
      </c>
      <c r="AW54">
        <f t="shared" si="9"/>
        <v>25.329178492</v>
      </c>
      <c r="AX54" s="9"/>
      <c r="AY54" s="22">
        <v>0.121613</v>
      </c>
      <c r="AZ54" s="22">
        <v>274.89499999999998</v>
      </c>
      <c r="BA54" s="22">
        <v>-1.8100000000000002E-2</v>
      </c>
      <c r="BB54" s="22">
        <v>44</v>
      </c>
      <c r="BC54" s="22">
        <v>0.12149</v>
      </c>
      <c r="BD54">
        <f t="shared" si="10"/>
        <v>18.100000000000001</v>
      </c>
      <c r="BE54">
        <f t="shared" si="11"/>
        <v>2.2011953000000002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1.47339</v>
      </c>
      <c r="H55" s="22">
        <v>50.894399999999997</v>
      </c>
      <c r="I55" s="22">
        <v>-1.71936E-2</v>
      </c>
      <c r="J55" s="22">
        <v>45</v>
      </c>
      <c r="K55" s="22">
        <v>1.4730799999999999</v>
      </c>
      <c r="L55">
        <f t="shared" si="0"/>
        <v>17.1936</v>
      </c>
      <c r="M55">
        <f t="shared" si="1"/>
        <v>25.332878304000001</v>
      </c>
      <c r="N55" s="9"/>
      <c r="O55" s="22">
        <v>0.12664800000000001</v>
      </c>
      <c r="P55" s="22">
        <v>100.001</v>
      </c>
      <c r="Q55" s="22">
        <v>-1.8179299999999999E-2</v>
      </c>
      <c r="R55" s="22">
        <v>45</v>
      </c>
      <c r="S55" s="22">
        <v>0.12603800000000001</v>
      </c>
      <c r="T55">
        <f t="shared" si="2"/>
        <v>18.179299999999998</v>
      </c>
      <c r="U55">
        <f t="shared" si="3"/>
        <v>2.3023719863999998</v>
      </c>
      <c r="X55" s="9"/>
      <c r="Y55" s="22">
        <v>1.47339</v>
      </c>
      <c r="Z55" s="22">
        <v>149.31200000000001</v>
      </c>
      <c r="AA55" s="22">
        <v>-1.7211899999999999E-2</v>
      </c>
      <c r="AB55" s="22">
        <v>45</v>
      </c>
      <c r="AC55" s="22">
        <v>1.47278</v>
      </c>
      <c r="AD55">
        <f t="shared" si="4"/>
        <v>17.2119</v>
      </c>
      <c r="AE55">
        <f t="shared" si="5"/>
        <v>25.359841340999999</v>
      </c>
      <c r="AF55" s="9"/>
      <c r="AG55" s="22">
        <v>0.12664800000000001</v>
      </c>
      <c r="AH55" s="22">
        <v>198.46899999999999</v>
      </c>
      <c r="AI55" s="22">
        <v>-1.8136599999999999E-2</v>
      </c>
      <c r="AJ55" s="22">
        <v>45</v>
      </c>
      <c r="AK55" s="22">
        <v>0.12554899999999999</v>
      </c>
      <c r="AL55">
        <f t="shared" si="6"/>
        <v>18.136599999999998</v>
      </c>
      <c r="AM55">
        <f t="shared" si="7"/>
        <v>2.2969641167999999</v>
      </c>
      <c r="AP55" s="9"/>
      <c r="AQ55" s="22">
        <v>1.47339</v>
      </c>
      <c r="AR55" s="22">
        <v>247.72900000000001</v>
      </c>
      <c r="AS55" s="22">
        <v>-1.71509E-2</v>
      </c>
      <c r="AT55" s="22">
        <v>45</v>
      </c>
      <c r="AU55" s="22">
        <v>1.47278</v>
      </c>
      <c r="AV55">
        <f t="shared" si="8"/>
        <v>17.1509</v>
      </c>
      <c r="AW55">
        <f t="shared" si="9"/>
        <v>25.269964551000001</v>
      </c>
      <c r="AX55" s="9"/>
      <c r="AY55" s="22">
        <v>0.12664800000000001</v>
      </c>
      <c r="AZ55" s="22">
        <v>274.90499999999997</v>
      </c>
      <c r="BA55" s="22">
        <v>-1.8096899999999999E-2</v>
      </c>
      <c r="BB55" s="22">
        <v>45</v>
      </c>
      <c r="BC55" s="22">
        <v>0.12597700000000001</v>
      </c>
      <c r="BD55">
        <f t="shared" si="10"/>
        <v>18.096899999999998</v>
      </c>
      <c r="BE55">
        <f t="shared" si="11"/>
        <v>2.2919361912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1.46835</v>
      </c>
      <c r="H56" s="22">
        <v>50.904400000000003</v>
      </c>
      <c r="I56" s="22">
        <v>-1.7218000000000001E-2</v>
      </c>
      <c r="J56" s="22">
        <v>46</v>
      </c>
      <c r="K56" s="22">
        <v>1.46759</v>
      </c>
      <c r="L56">
        <f t="shared" si="0"/>
        <v>17.218</v>
      </c>
      <c r="M56">
        <f t="shared" si="1"/>
        <v>25.282050300000002</v>
      </c>
      <c r="N56" s="9"/>
      <c r="O56" s="22">
        <v>0.13168299999999999</v>
      </c>
      <c r="P56" s="22">
        <v>100.011</v>
      </c>
      <c r="Q56" s="22">
        <v>-1.8176299999999999E-2</v>
      </c>
      <c r="R56" s="22">
        <v>46</v>
      </c>
      <c r="S56" s="22">
        <v>0.131165</v>
      </c>
      <c r="T56">
        <f t="shared" si="2"/>
        <v>18.176299999999998</v>
      </c>
      <c r="U56">
        <f t="shared" si="3"/>
        <v>2.3935097128999998</v>
      </c>
      <c r="X56" s="9"/>
      <c r="Y56" s="22">
        <v>1.46835</v>
      </c>
      <c r="Z56" s="22">
        <v>149.322</v>
      </c>
      <c r="AA56" s="22">
        <v>-1.72211E-2</v>
      </c>
      <c r="AB56" s="22">
        <v>46</v>
      </c>
      <c r="AC56" s="22">
        <v>1.4681999999999999</v>
      </c>
      <c r="AD56">
        <f t="shared" si="4"/>
        <v>17.2211</v>
      </c>
      <c r="AE56">
        <f t="shared" si="5"/>
        <v>25.286602185</v>
      </c>
      <c r="AF56" s="9"/>
      <c r="AG56" s="22">
        <v>0.13168299999999999</v>
      </c>
      <c r="AH56" s="22">
        <v>198.47900000000001</v>
      </c>
      <c r="AI56" s="22">
        <v>-1.8130500000000001E-2</v>
      </c>
      <c r="AJ56" s="22">
        <v>46</v>
      </c>
      <c r="AK56" s="22">
        <v>0.131409</v>
      </c>
      <c r="AL56">
        <f t="shared" si="6"/>
        <v>18.130500000000001</v>
      </c>
      <c r="AM56">
        <f t="shared" si="7"/>
        <v>2.3874786315000001</v>
      </c>
      <c r="AP56" s="9"/>
      <c r="AQ56" s="22">
        <v>1.46835</v>
      </c>
      <c r="AR56" s="22">
        <v>247.739</v>
      </c>
      <c r="AS56" s="22">
        <v>-1.7169199999999999E-2</v>
      </c>
      <c r="AT56" s="22">
        <v>46</v>
      </c>
      <c r="AU56" s="22">
        <v>1.4679</v>
      </c>
      <c r="AV56">
        <f t="shared" si="8"/>
        <v>17.1692</v>
      </c>
      <c r="AW56">
        <f t="shared" si="9"/>
        <v>25.210394820000001</v>
      </c>
      <c r="AX56" s="9"/>
      <c r="AY56" s="22">
        <v>0.13168299999999999</v>
      </c>
      <c r="AZ56" s="22">
        <v>274.91500000000002</v>
      </c>
      <c r="BA56" s="22">
        <v>-1.8096899999999999E-2</v>
      </c>
      <c r="BB56" s="22">
        <v>46</v>
      </c>
      <c r="BC56" s="22">
        <v>0.131134</v>
      </c>
      <c r="BD56">
        <f t="shared" si="10"/>
        <v>18.096899999999998</v>
      </c>
      <c r="BE56">
        <f t="shared" si="11"/>
        <v>2.3830540826999997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1.46332</v>
      </c>
      <c r="H57" s="22">
        <v>50.914499999999997</v>
      </c>
      <c r="I57" s="22">
        <v>-1.72333E-2</v>
      </c>
      <c r="J57" s="22">
        <v>47</v>
      </c>
      <c r="K57" s="22">
        <v>1.46271</v>
      </c>
      <c r="L57">
        <f t="shared" si="0"/>
        <v>17.2333</v>
      </c>
      <c r="M57">
        <f t="shared" si="1"/>
        <v>25.217832555999998</v>
      </c>
      <c r="N57" s="9"/>
      <c r="O57" s="22">
        <v>0.13671900000000001</v>
      </c>
      <c r="P57" s="22">
        <v>100.021</v>
      </c>
      <c r="Q57" s="22">
        <v>-1.81732E-2</v>
      </c>
      <c r="R57" s="22">
        <v>47</v>
      </c>
      <c r="S57" s="22">
        <v>0.13589499999999999</v>
      </c>
      <c r="T57">
        <f t="shared" si="2"/>
        <v>18.173200000000001</v>
      </c>
      <c r="U57">
        <f t="shared" si="3"/>
        <v>2.4846217308000003</v>
      </c>
      <c r="X57" s="9"/>
      <c r="Y57" s="22">
        <v>1.46332</v>
      </c>
      <c r="Z57" s="22">
        <v>149.33199999999999</v>
      </c>
      <c r="AA57" s="22">
        <v>-1.72363E-2</v>
      </c>
      <c r="AB57" s="22">
        <v>47</v>
      </c>
      <c r="AC57" s="22">
        <v>1.4617899999999999</v>
      </c>
      <c r="AD57">
        <f t="shared" si="4"/>
        <v>17.2363</v>
      </c>
      <c r="AE57">
        <f t="shared" si="5"/>
        <v>25.222222515999999</v>
      </c>
      <c r="AF57" s="9"/>
      <c r="AG57" s="22">
        <v>0.13671900000000001</v>
      </c>
      <c r="AH57" s="22">
        <v>198.489</v>
      </c>
      <c r="AI57" s="22">
        <v>-1.8127399999999998E-2</v>
      </c>
      <c r="AJ57" s="22">
        <v>47</v>
      </c>
      <c r="AK57" s="22">
        <v>0.135986</v>
      </c>
      <c r="AL57">
        <f t="shared" si="6"/>
        <v>18.127399999999998</v>
      </c>
      <c r="AM57">
        <f t="shared" si="7"/>
        <v>2.4783600005999999</v>
      </c>
      <c r="AP57" s="9"/>
      <c r="AQ57" s="22">
        <v>1.46332</v>
      </c>
      <c r="AR57" s="22">
        <v>247.749</v>
      </c>
      <c r="AS57" s="22">
        <v>-1.7187500000000001E-2</v>
      </c>
      <c r="AT57" s="22">
        <v>47</v>
      </c>
      <c r="AU57" s="22">
        <v>1.46271</v>
      </c>
      <c r="AV57">
        <f t="shared" si="8"/>
        <v>17.1875</v>
      </c>
      <c r="AW57">
        <f t="shared" si="9"/>
        <v>25.150812500000001</v>
      </c>
      <c r="AX57" s="9"/>
      <c r="AY57" s="22">
        <v>0.13671900000000001</v>
      </c>
      <c r="AZ57" s="22">
        <v>274.92500000000001</v>
      </c>
      <c r="BA57" s="22">
        <v>-1.8103000000000001E-2</v>
      </c>
      <c r="BB57" s="22">
        <v>47</v>
      </c>
      <c r="BC57" s="22">
        <v>0.13613900000000001</v>
      </c>
      <c r="BD57">
        <f t="shared" si="10"/>
        <v>18.103000000000002</v>
      </c>
      <c r="BE57">
        <f t="shared" si="11"/>
        <v>2.4750240570000002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1.45828</v>
      </c>
      <c r="H58" s="22">
        <v>50.924599999999998</v>
      </c>
      <c r="I58" s="22">
        <v>-1.7251599999999999E-2</v>
      </c>
      <c r="J58" s="22">
        <v>48</v>
      </c>
      <c r="K58" s="22">
        <v>1.4578199999999999</v>
      </c>
      <c r="L58">
        <f t="shared" si="0"/>
        <v>17.2516</v>
      </c>
      <c r="M58">
        <f t="shared" si="1"/>
        <v>25.157663247999999</v>
      </c>
      <c r="N58" s="9"/>
      <c r="O58" s="22">
        <v>0.14175399999999999</v>
      </c>
      <c r="P58" s="22">
        <v>100.03100000000001</v>
      </c>
      <c r="Q58" s="22">
        <v>-1.81732E-2</v>
      </c>
      <c r="R58" s="22">
        <v>48</v>
      </c>
      <c r="S58" s="22">
        <v>0.141266</v>
      </c>
      <c r="T58">
        <f t="shared" si="2"/>
        <v>18.173200000000001</v>
      </c>
      <c r="U58">
        <f t="shared" si="3"/>
        <v>2.5761237927999998</v>
      </c>
      <c r="X58" s="9"/>
      <c r="Y58" s="22">
        <v>1.45828</v>
      </c>
      <c r="Z58" s="22">
        <v>149.34200000000001</v>
      </c>
      <c r="AA58" s="22">
        <v>-1.72455E-2</v>
      </c>
      <c r="AB58" s="22">
        <v>48</v>
      </c>
      <c r="AC58" s="22">
        <v>1.4575199999999999</v>
      </c>
      <c r="AD58">
        <f t="shared" si="4"/>
        <v>17.2455</v>
      </c>
      <c r="AE58">
        <f t="shared" si="5"/>
        <v>25.14876774</v>
      </c>
      <c r="AF58" s="9"/>
      <c r="AG58" s="22">
        <v>0.14175399999999999</v>
      </c>
      <c r="AH58" s="22">
        <v>198.499</v>
      </c>
      <c r="AI58" s="22">
        <v>-1.8127399999999998E-2</v>
      </c>
      <c r="AJ58" s="22">
        <v>48</v>
      </c>
      <c r="AK58" s="22">
        <v>0.141205</v>
      </c>
      <c r="AL58">
        <f t="shared" si="6"/>
        <v>18.127399999999998</v>
      </c>
      <c r="AM58">
        <f t="shared" si="7"/>
        <v>2.5696314595999996</v>
      </c>
      <c r="AP58" s="9"/>
      <c r="AQ58" s="22">
        <v>1.45828</v>
      </c>
      <c r="AR58" s="22">
        <v>247.75899999999999</v>
      </c>
      <c r="AS58" s="22">
        <v>-1.71936E-2</v>
      </c>
      <c r="AT58" s="22">
        <v>48</v>
      </c>
      <c r="AU58" s="22">
        <v>1.4575199999999999</v>
      </c>
      <c r="AV58">
        <f t="shared" si="8"/>
        <v>17.1936</v>
      </c>
      <c r="AW58">
        <f t="shared" si="9"/>
        <v>25.073083008000001</v>
      </c>
      <c r="AX58" s="9"/>
      <c r="AY58" s="22">
        <v>0.14175399999999999</v>
      </c>
      <c r="AZ58" s="22">
        <v>274.935</v>
      </c>
      <c r="BA58" s="22">
        <v>-1.8103000000000001E-2</v>
      </c>
      <c r="BB58" s="22">
        <v>48</v>
      </c>
      <c r="BC58" s="22">
        <v>0.14141799999999999</v>
      </c>
      <c r="BD58">
        <f t="shared" si="10"/>
        <v>18.103000000000002</v>
      </c>
      <c r="BE58">
        <f t="shared" si="11"/>
        <v>2.566172662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1.4532499999999999</v>
      </c>
      <c r="H59" s="22">
        <v>50.934600000000003</v>
      </c>
      <c r="I59" s="22">
        <v>-1.7266799999999999E-2</v>
      </c>
      <c r="J59" s="22">
        <v>49</v>
      </c>
      <c r="K59" s="22">
        <v>1.4526399999999999</v>
      </c>
      <c r="L59">
        <f t="shared" si="0"/>
        <v>17.2668</v>
      </c>
      <c r="M59">
        <f t="shared" si="1"/>
        <v>25.092977099999999</v>
      </c>
      <c r="N59" s="9"/>
      <c r="O59" s="22">
        <v>0.14679</v>
      </c>
      <c r="P59" s="22">
        <v>100.041</v>
      </c>
      <c r="Q59" s="22">
        <v>-1.8170200000000001E-2</v>
      </c>
      <c r="R59" s="22">
        <v>49</v>
      </c>
      <c r="S59" s="22">
        <v>0.146149</v>
      </c>
      <c r="T59">
        <f t="shared" si="2"/>
        <v>18.170200000000001</v>
      </c>
      <c r="U59">
        <f t="shared" si="3"/>
        <v>2.667203658</v>
      </c>
      <c r="X59" s="9"/>
      <c r="Y59" s="22">
        <v>1.4532499999999999</v>
      </c>
      <c r="Z59" s="22">
        <v>149.352</v>
      </c>
      <c r="AA59" s="22">
        <v>-1.7257700000000001E-2</v>
      </c>
      <c r="AB59" s="22">
        <v>49</v>
      </c>
      <c r="AC59" s="22">
        <v>1.4526399999999999</v>
      </c>
      <c r="AD59">
        <f t="shared" si="4"/>
        <v>17.2577</v>
      </c>
      <c r="AE59">
        <f t="shared" si="5"/>
        <v>25.079752525</v>
      </c>
      <c r="AF59" s="9"/>
      <c r="AG59" s="22">
        <v>0.14679</v>
      </c>
      <c r="AH59" s="22">
        <v>198.50899999999999</v>
      </c>
      <c r="AI59" s="22">
        <v>-1.8124399999999999E-2</v>
      </c>
      <c r="AJ59" s="22">
        <v>49</v>
      </c>
      <c r="AK59" s="22">
        <v>0.14633199999999999</v>
      </c>
      <c r="AL59">
        <f t="shared" si="6"/>
        <v>18.124399999999998</v>
      </c>
      <c r="AM59">
        <f t="shared" si="7"/>
        <v>2.6604806759999997</v>
      </c>
      <c r="AP59" s="9"/>
      <c r="AQ59" s="22">
        <v>1.4532499999999999</v>
      </c>
      <c r="AR59" s="22">
        <v>247.76900000000001</v>
      </c>
      <c r="AS59" s="22">
        <v>-1.7208899999999999E-2</v>
      </c>
      <c r="AT59" s="22">
        <v>49</v>
      </c>
      <c r="AU59" s="22">
        <v>1.4529399999999999</v>
      </c>
      <c r="AV59">
        <f t="shared" si="8"/>
        <v>17.2089</v>
      </c>
      <c r="AW59">
        <f t="shared" si="9"/>
        <v>25.008833924999998</v>
      </c>
      <c r="AX59" s="9"/>
      <c r="AY59" s="22">
        <v>0.14679</v>
      </c>
      <c r="AZ59" s="22">
        <v>274.94499999999999</v>
      </c>
      <c r="BA59" s="22">
        <v>-1.8100000000000002E-2</v>
      </c>
      <c r="BB59" s="22">
        <v>49</v>
      </c>
      <c r="BC59" s="22">
        <v>0.14605699999999999</v>
      </c>
      <c r="BD59">
        <f t="shared" si="10"/>
        <v>18.100000000000001</v>
      </c>
      <c r="BE59">
        <f t="shared" si="11"/>
        <v>2.6568990000000001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1.44821</v>
      </c>
      <c r="H60" s="22">
        <v>50.944699999999997</v>
      </c>
      <c r="I60" s="22">
        <v>-1.7276E-2</v>
      </c>
      <c r="J60" s="22">
        <v>50</v>
      </c>
      <c r="K60" s="22">
        <v>1.4477500000000001</v>
      </c>
      <c r="L60">
        <f t="shared" si="0"/>
        <v>17.276</v>
      </c>
      <c r="M60">
        <f t="shared" si="1"/>
        <v>25.019275959999998</v>
      </c>
      <c r="N60" s="9"/>
      <c r="O60" s="22">
        <v>0.15182499999999999</v>
      </c>
      <c r="P60" s="22">
        <v>100.051</v>
      </c>
      <c r="Q60" s="22">
        <v>-1.8164099999999999E-2</v>
      </c>
      <c r="R60" s="22">
        <v>50</v>
      </c>
      <c r="S60" s="22">
        <v>0.151398</v>
      </c>
      <c r="T60">
        <f t="shared" si="2"/>
        <v>18.164099999999998</v>
      </c>
      <c r="U60">
        <f t="shared" si="3"/>
        <v>2.7577644824999994</v>
      </c>
      <c r="X60" s="9"/>
      <c r="Y60" s="22">
        <v>1.44821</v>
      </c>
      <c r="Z60" s="22">
        <v>149.363</v>
      </c>
      <c r="AA60" s="22">
        <v>-1.7266799999999999E-2</v>
      </c>
      <c r="AB60" s="22">
        <v>50</v>
      </c>
      <c r="AC60" s="22">
        <v>1.4474499999999999</v>
      </c>
      <c r="AD60">
        <f t="shared" si="4"/>
        <v>17.2668</v>
      </c>
      <c r="AE60">
        <f t="shared" si="5"/>
        <v>25.005952428000001</v>
      </c>
      <c r="AF60" s="9"/>
      <c r="AG60" s="22">
        <v>0.15182499999999999</v>
      </c>
      <c r="AH60" s="22">
        <v>198.51900000000001</v>
      </c>
      <c r="AI60" s="22">
        <v>-1.81183E-2</v>
      </c>
      <c r="AJ60" s="22">
        <v>50</v>
      </c>
      <c r="AK60" s="22">
        <v>0.15109300000000001</v>
      </c>
      <c r="AL60">
        <f t="shared" si="6"/>
        <v>18.118300000000001</v>
      </c>
      <c r="AM60">
        <f t="shared" si="7"/>
        <v>2.7508108975000001</v>
      </c>
      <c r="AP60" s="9"/>
      <c r="AQ60" s="22">
        <v>1.44821</v>
      </c>
      <c r="AR60" s="22">
        <v>247.779</v>
      </c>
      <c r="AS60" s="22">
        <v>-1.7215000000000001E-2</v>
      </c>
      <c r="AT60" s="22">
        <v>50</v>
      </c>
      <c r="AU60" s="22">
        <v>1.4480599999999999</v>
      </c>
      <c r="AV60">
        <f t="shared" si="8"/>
        <v>17.215</v>
      </c>
      <c r="AW60">
        <f t="shared" si="9"/>
        <v>24.93093515</v>
      </c>
      <c r="AX60" s="9"/>
      <c r="AY60" s="22">
        <v>0.15182499999999999</v>
      </c>
      <c r="AZ60" s="22">
        <v>274.95499999999998</v>
      </c>
      <c r="BA60" s="22">
        <v>-1.8096899999999999E-2</v>
      </c>
      <c r="BB60" s="22">
        <v>50</v>
      </c>
      <c r="BC60" s="22">
        <v>0.15124499999999999</v>
      </c>
      <c r="BD60">
        <f t="shared" si="10"/>
        <v>18.096899999999998</v>
      </c>
      <c r="BE60">
        <f t="shared" si="11"/>
        <v>2.7475618424999997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1.4431799999999999</v>
      </c>
      <c r="H61" s="22">
        <v>50.954799999999999</v>
      </c>
      <c r="I61" s="22">
        <v>-1.7294299999999999E-2</v>
      </c>
      <c r="J61" s="22">
        <v>51</v>
      </c>
      <c r="K61" s="22">
        <v>1.4422600000000001</v>
      </c>
      <c r="L61">
        <f t="shared" si="0"/>
        <v>17.2943</v>
      </c>
      <c r="M61">
        <f t="shared" si="1"/>
        <v>24.958787873999999</v>
      </c>
      <c r="N61" s="9"/>
      <c r="O61" s="22">
        <v>0.15686</v>
      </c>
      <c r="P61" s="22">
        <v>100.06100000000001</v>
      </c>
      <c r="Q61" s="22">
        <v>-1.8164099999999999E-2</v>
      </c>
      <c r="R61" s="22">
        <v>51</v>
      </c>
      <c r="S61" s="22">
        <v>0.15618899999999999</v>
      </c>
      <c r="T61">
        <f t="shared" si="2"/>
        <v>18.164099999999998</v>
      </c>
      <c r="U61">
        <f t="shared" si="3"/>
        <v>2.8492207259999995</v>
      </c>
      <c r="X61" s="9"/>
      <c r="Y61" s="22">
        <v>1.4431799999999999</v>
      </c>
      <c r="Z61" s="22">
        <v>149.37299999999999</v>
      </c>
      <c r="AA61" s="22">
        <v>-1.7279099999999999E-2</v>
      </c>
      <c r="AB61" s="22">
        <v>51</v>
      </c>
      <c r="AC61" s="22">
        <v>1.4422600000000001</v>
      </c>
      <c r="AD61">
        <f t="shared" si="4"/>
        <v>17.2791</v>
      </c>
      <c r="AE61">
        <f t="shared" si="5"/>
        <v>24.936851537999999</v>
      </c>
      <c r="AF61" s="9"/>
      <c r="AG61" s="22">
        <v>0.15686</v>
      </c>
      <c r="AH61" s="22">
        <v>198.529</v>
      </c>
      <c r="AI61" s="22">
        <v>-1.8115200000000001E-2</v>
      </c>
      <c r="AJ61" s="22">
        <v>51</v>
      </c>
      <c r="AK61" s="22">
        <v>0.15625</v>
      </c>
      <c r="AL61">
        <f t="shared" si="6"/>
        <v>18.115200000000002</v>
      </c>
      <c r="AM61">
        <f t="shared" si="7"/>
        <v>2.8415502720000001</v>
      </c>
      <c r="AP61" s="9"/>
      <c r="AQ61" s="22">
        <v>1.4431799999999999</v>
      </c>
      <c r="AR61" s="22">
        <v>247.78899999999999</v>
      </c>
      <c r="AS61" s="22">
        <v>-1.7227200000000002E-2</v>
      </c>
      <c r="AT61" s="22">
        <v>51</v>
      </c>
      <c r="AU61" s="22">
        <v>1.4422600000000001</v>
      </c>
      <c r="AV61">
        <f t="shared" si="8"/>
        <v>17.2272</v>
      </c>
      <c r="AW61">
        <f t="shared" si="9"/>
        <v>24.861950495999999</v>
      </c>
      <c r="AX61" s="9"/>
      <c r="AY61" s="22">
        <v>0.15686</v>
      </c>
      <c r="AZ61" s="22">
        <v>274.96499999999997</v>
      </c>
      <c r="BA61" s="22">
        <v>-1.80939E-2</v>
      </c>
      <c r="BB61" s="22">
        <v>51</v>
      </c>
      <c r="BC61" s="22">
        <v>0.15646399999999999</v>
      </c>
      <c r="BD61">
        <f t="shared" si="10"/>
        <v>18.093899999999998</v>
      </c>
      <c r="BE61">
        <f t="shared" si="11"/>
        <v>2.8382091539999998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1.43814</v>
      </c>
      <c r="H62" s="22">
        <v>50.9649</v>
      </c>
      <c r="I62" s="22">
        <v>-1.7303499999999999E-2</v>
      </c>
      <c r="J62" s="22">
        <v>52</v>
      </c>
      <c r="K62" s="22">
        <v>1.4376800000000001</v>
      </c>
      <c r="L62">
        <f t="shared" si="0"/>
        <v>17.3035</v>
      </c>
      <c r="M62">
        <f t="shared" si="1"/>
        <v>24.88485549</v>
      </c>
      <c r="N62" s="9"/>
      <c r="O62" s="22">
        <v>0.16189600000000001</v>
      </c>
      <c r="P62" s="22">
        <v>100.071</v>
      </c>
      <c r="Q62" s="22">
        <v>-1.8164099999999999E-2</v>
      </c>
      <c r="R62" s="22">
        <v>52</v>
      </c>
      <c r="S62" s="22">
        <v>0.161194</v>
      </c>
      <c r="T62">
        <f t="shared" si="2"/>
        <v>18.164099999999998</v>
      </c>
      <c r="U62">
        <f t="shared" si="3"/>
        <v>2.9406951335999998</v>
      </c>
      <c r="X62" s="9"/>
      <c r="Y62" s="22">
        <v>1.43814</v>
      </c>
      <c r="Z62" s="22">
        <v>149.38300000000001</v>
      </c>
      <c r="AA62" s="22">
        <v>-1.7291299999999999E-2</v>
      </c>
      <c r="AB62" s="22">
        <v>52</v>
      </c>
      <c r="AC62" s="22">
        <v>1.4373800000000001</v>
      </c>
      <c r="AD62">
        <f t="shared" si="4"/>
        <v>17.2913</v>
      </c>
      <c r="AE62">
        <f t="shared" si="5"/>
        <v>24.867310182000001</v>
      </c>
      <c r="AF62" s="9"/>
      <c r="AG62" s="22">
        <v>0.16189600000000001</v>
      </c>
      <c r="AH62" s="22">
        <v>198.53899999999999</v>
      </c>
      <c r="AI62" s="22">
        <v>-1.8115200000000001E-2</v>
      </c>
      <c r="AJ62" s="22">
        <v>52</v>
      </c>
      <c r="AK62" s="22">
        <v>0.16153000000000001</v>
      </c>
      <c r="AL62">
        <f t="shared" si="6"/>
        <v>18.115200000000002</v>
      </c>
      <c r="AM62">
        <f t="shared" si="7"/>
        <v>2.9327784192000004</v>
      </c>
      <c r="AP62" s="9"/>
      <c r="AQ62" s="22">
        <v>1.43814</v>
      </c>
      <c r="AR62" s="22">
        <v>247.8</v>
      </c>
      <c r="AS62" s="22">
        <v>-1.72333E-2</v>
      </c>
      <c r="AT62" s="22">
        <v>52</v>
      </c>
      <c r="AU62" s="22">
        <v>1.4376800000000001</v>
      </c>
      <c r="AV62">
        <f t="shared" si="8"/>
        <v>17.2333</v>
      </c>
      <c r="AW62">
        <f t="shared" si="9"/>
        <v>24.783898061999999</v>
      </c>
      <c r="AX62" s="9"/>
      <c r="AY62" s="22">
        <v>0.16189600000000001</v>
      </c>
      <c r="AZ62" s="22">
        <v>274.976</v>
      </c>
      <c r="BA62" s="22">
        <v>-1.8087800000000001E-2</v>
      </c>
      <c r="BB62" s="22">
        <v>52</v>
      </c>
      <c r="BC62" s="22">
        <v>0.16134599999999999</v>
      </c>
      <c r="BD62">
        <f t="shared" si="10"/>
        <v>18.087800000000001</v>
      </c>
      <c r="BE62">
        <f t="shared" si="11"/>
        <v>2.9283424688000004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1.4331100000000001</v>
      </c>
      <c r="H63" s="22">
        <v>50.974899999999998</v>
      </c>
      <c r="I63" s="22">
        <v>-1.7318699999999999E-2</v>
      </c>
      <c r="J63" s="22">
        <v>53</v>
      </c>
      <c r="K63" s="22">
        <v>1.4325000000000001</v>
      </c>
      <c r="L63">
        <f t="shared" si="0"/>
        <v>17.3187</v>
      </c>
      <c r="M63">
        <f t="shared" si="1"/>
        <v>24.819602157000002</v>
      </c>
      <c r="N63" s="9"/>
      <c r="O63" s="22">
        <v>0.166931</v>
      </c>
      <c r="P63" s="22">
        <v>100.081</v>
      </c>
      <c r="Q63" s="22">
        <v>-1.8161E-2</v>
      </c>
      <c r="R63" s="22">
        <v>53</v>
      </c>
      <c r="S63" s="22">
        <v>0.16628999999999999</v>
      </c>
      <c r="T63">
        <f t="shared" si="2"/>
        <v>18.161000000000001</v>
      </c>
      <c r="U63">
        <f t="shared" si="3"/>
        <v>3.0316338910000002</v>
      </c>
      <c r="X63" s="9"/>
      <c r="Y63" s="22">
        <v>1.4331100000000001</v>
      </c>
      <c r="Z63" s="22">
        <v>149.393</v>
      </c>
      <c r="AA63" s="22">
        <v>-1.7303499999999999E-2</v>
      </c>
      <c r="AB63" s="22">
        <v>53</v>
      </c>
      <c r="AC63" s="22">
        <v>1.4328000000000001</v>
      </c>
      <c r="AD63">
        <f t="shared" si="4"/>
        <v>17.3035</v>
      </c>
      <c r="AE63">
        <f t="shared" si="5"/>
        <v>24.797818885000002</v>
      </c>
      <c r="AF63" s="9"/>
      <c r="AG63" s="22">
        <v>0.166931</v>
      </c>
      <c r="AH63" s="22">
        <v>198.54900000000001</v>
      </c>
      <c r="AI63" s="22">
        <v>-1.8115200000000001E-2</v>
      </c>
      <c r="AJ63" s="22">
        <v>53</v>
      </c>
      <c r="AK63" s="22">
        <v>0.16592399999999999</v>
      </c>
      <c r="AL63">
        <f t="shared" si="6"/>
        <v>18.115200000000002</v>
      </c>
      <c r="AM63">
        <f t="shared" si="7"/>
        <v>3.0239884512000001</v>
      </c>
      <c r="AP63" s="9"/>
      <c r="AQ63" s="22">
        <v>1.4331100000000001</v>
      </c>
      <c r="AR63" s="22">
        <v>247.81</v>
      </c>
      <c r="AS63" s="22">
        <v>-1.7239399999999998E-2</v>
      </c>
      <c r="AT63" s="22">
        <v>53</v>
      </c>
      <c r="AU63" s="22">
        <v>1.43127</v>
      </c>
      <c r="AV63">
        <f t="shared" si="8"/>
        <v>17.2394</v>
      </c>
      <c r="AW63">
        <f t="shared" si="9"/>
        <v>24.705956534000002</v>
      </c>
      <c r="AX63" s="9"/>
      <c r="AY63" s="22">
        <v>0.166931</v>
      </c>
      <c r="AZ63" s="22">
        <v>274.98599999999999</v>
      </c>
      <c r="BA63" s="22">
        <v>-1.8084699999999999E-2</v>
      </c>
      <c r="BB63" s="22">
        <v>53</v>
      </c>
      <c r="BC63" s="22">
        <v>0.166382</v>
      </c>
      <c r="BD63">
        <f t="shared" si="10"/>
        <v>18.084699999999998</v>
      </c>
      <c r="BE63">
        <f t="shared" si="11"/>
        <v>3.0188970556999997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1.42807</v>
      </c>
      <c r="H64" s="22">
        <v>50.984999999999999</v>
      </c>
      <c r="I64" s="22">
        <v>-1.73309E-2</v>
      </c>
      <c r="J64" s="22">
        <v>54</v>
      </c>
      <c r="K64" s="22">
        <v>1.4273100000000001</v>
      </c>
      <c r="L64">
        <f t="shared" si="0"/>
        <v>17.3309</v>
      </c>
      <c r="M64">
        <f t="shared" si="1"/>
        <v>24.749738362999999</v>
      </c>
      <c r="N64" s="9"/>
      <c r="O64" s="22">
        <v>0.17196700000000001</v>
      </c>
      <c r="P64" s="22">
        <v>100.09099999999999</v>
      </c>
      <c r="Q64" s="22">
        <v>-1.8161E-2</v>
      </c>
      <c r="R64" s="22">
        <v>54</v>
      </c>
      <c r="S64" s="22">
        <v>0.171234</v>
      </c>
      <c r="T64">
        <f t="shared" si="2"/>
        <v>18.161000000000001</v>
      </c>
      <c r="U64">
        <f t="shared" si="3"/>
        <v>3.1230926870000002</v>
      </c>
      <c r="X64" s="9"/>
      <c r="Y64" s="22">
        <v>1.42807</v>
      </c>
      <c r="Z64" s="22">
        <v>149.40299999999999</v>
      </c>
      <c r="AA64" s="22">
        <v>-1.73157E-2</v>
      </c>
      <c r="AB64" s="22">
        <v>54</v>
      </c>
      <c r="AC64" s="22">
        <v>1.4273100000000001</v>
      </c>
      <c r="AD64">
        <f t="shared" si="4"/>
        <v>17.3157</v>
      </c>
      <c r="AE64">
        <f t="shared" si="5"/>
        <v>24.728031698999999</v>
      </c>
      <c r="AF64" s="9"/>
      <c r="AG64" s="22">
        <v>0.17196700000000001</v>
      </c>
      <c r="AH64" s="22">
        <v>198.559</v>
      </c>
      <c r="AI64" s="22">
        <v>-1.8115200000000001E-2</v>
      </c>
      <c r="AJ64" s="22">
        <v>54</v>
      </c>
      <c r="AK64" s="22">
        <v>0.171295</v>
      </c>
      <c r="AL64">
        <f t="shared" si="6"/>
        <v>18.115200000000002</v>
      </c>
      <c r="AM64">
        <f t="shared" si="7"/>
        <v>3.1152165984000004</v>
      </c>
      <c r="AP64" s="9"/>
      <c r="AQ64" s="22">
        <v>1.42807</v>
      </c>
      <c r="AR64" s="22">
        <v>247.82</v>
      </c>
      <c r="AS64" s="22">
        <v>-1.72485E-2</v>
      </c>
      <c r="AT64" s="22">
        <v>54</v>
      </c>
      <c r="AU64" s="22">
        <v>1.4273100000000001</v>
      </c>
      <c r="AV64">
        <f t="shared" si="8"/>
        <v>17.2485</v>
      </c>
      <c r="AW64">
        <f t="shared" si="9"/>
        <v>24.632065394999998</v>
      </c>
      <c r="AX64" s="9"/>
      <c r="AY64" s="22">
        <v>0.17196700000000001</v>
      </c>
      <c r="AZ64" s="22">
        <v>274.99599999999998</v>
      </c>
      <c r="BA64" s="22">
        <v>-1.80786E-2</v>
      </c>
      <c r="BB64" s="22">
        <v>54</v>
      </c>
      <c r="BC64" s="22">
        <v>0.17099</v>
      </c>
      <c r="BD64">
        <f t="shared" si="10"/>
        <v>18.078600000000002</v>
      </c>
      <c r="BE64">
        <f t="shared" si="11"/>
        <v>3.1089226062000006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1.42303</v>
      </c>
      <c r="H65" s="22">
        <v>50.995100000000001</v>
      </c>
      <c r="I65" s="22">
        <v>-1.7340100000000001E-2</v>
      </c>
      <c r="J65" s="22">
        <v>55</v>
      </c>
      <c r="K65" s="22">
        <v>1.42242</v>
      </c>
      <c r="L65">
        <f t="shared" si="0"/>
        <v>17.3401</v>
      </c>
      <c r="M65">
        <f t="shared" si="1"/>
        <v>24.675482503000001</v>
      </c>
      <c r="N65" s="9"/>
      <c r="O65" s="22">
        <v>0.17700199999999999</v>
      </c>
      <c r="P65" s="22">
        <v>100.101</v>
      </c>
      <c r="Q65" s="22">
        <v>-1.8158000000000001E-2</v>
      </c>
      <c r="R65" s="22">
        <v>55</v>
      </c>
      <c r="S65" s="22">
        <v>0.17627000000000001</v>
      </c>
      <c r="T65">
        <f t="shared" si="2"/>
        <v>18.158000000000001</v>
      </c>
      <c r="U65">
        <f t="shared" si="3"/>
        <v>3.2140023160000002</v>
      </c>
      <c r="X65" s="9"/>
      <c r="Y65" s="22">
        <v>1.42303</v>
      </c>
      <c r="Z65" s="22">
        <v>149.41300000000001</v>
      </c>
      <c r="AA65" s="22">
        <v>-1.7324800000000001E-2</v>
      </c>
      <c r="AB65" s="22">
        <v>55</v>
      </c>
      <c r="AC65" s="22">
        <v>1.4215100000000001</v>
      </c>
      <c r="AD65">
        <f t="shared" si="4"/>
        <v>17.3248</v>
      </c>
      <c r="AE65">
        <f t="shared" si="5"/>
        <v>24.653710144000001</v>
      </c>
      <c r="AF65" s="9"/>
      <c r="AG65" s="22">
        <v>0.17700199999999999</v>
      </c>
      <c r="AH65" s="22">
        <v>198.56899999999999</v>
      </c>
      <c r="AI65" s="22">
        <v>-1.8115200000000001E-2</v>
      </c>
      <c r="AJ65" s="22">
        <v>55</v>
      </c>
      <c r="AK65" s="22">
        <v>0.17636099999999999</v>
      </c>
      <c r="AL65">
        <f t="shared" si="6"/>
        <v>18.115200000000002</v>
      </c>
      <c r="AM65">
        <f t="shared" si="7"/>
        <v>3.2064266304000002</v>
      </c>
      <c r="AP65" s="9"/>
      <c r="AQ65" s="22">
        <v>1.42303</v>
      </c>
      <c r="AR65" s="22">
        <v>247.83</v>
      </c>
      <c r="AS65" s="22">
        <v>-1.7254599999999998E-2</v>
      </c>
      <c r="AT65" s="22">
        <v>55</v>
      </c>
      <c r="AU65" s="22">
        <v>1.42181</v>
      </c>
      <c r="AV65">
        <f t="shared" si="8"/>
        <v>17.2546</v>
      </c>
      <c r="AW65">
        <f t="shared" si="9"/>
        <v>24.553813437999999</v>
      </c>
      <c r="AX65" s="9"/>
      <c r="AY65" s="22">
        <v>0.17700199999999999</v>
      </c>
      <c r="AZ65" s="22">
        <v>275.00599999999997</v>
      </c>
      <c r="BA65" s="22">
        <v>-1.8075600000000001E-2</v>
      </c>
      <c r="BB65" s="22">
        <v>55</v>
      </c>
      <c r="BC65" s="22">
        <v>0.17630000000000001</v>
      </c>
      <c r="BD65">
        <f t="shared" si="10"/>
        <v>18.075600000000001</v>
      </c>
      <c r="BE65">
        <f t="shared" si="11"/>
        <v>3.1994173512000001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1.4179999999999999</v>
      </c>
      <c r="H66" s="22">
        <v>51.005099999999999</v>
      </c>
      <c r="I66" s="22">
        <v>-1.7346199999999999E-2</v>
      </c>
      <c r="J66" s="22">
        <v>56</v>
      </c>
      <c r="K66" s="22">
        <v>1.41693</v>
      </c>
      <c r="L66">
        <f t="shared" si="0"/>
        <v>17.3462</v>
      </c>
      <c r="M66">
        <f t="shared" si="1"/>
        <v>24.596911599999999</v>
      </c>
      <c r="N66" s="9"/>
      <c r="O66" s="22">
        <v>0.182037</v>
      </c>
      <c r="P66" s="22">
        <v>100.11199999999999</v>
      </c>
      <c r="Q66" s="22">
        <v>-1.8154900000000002E-2</v>
      </c>
      <c r="R66" s="22">
        <v>56</v>
      </c>
      <c r="S66" s="22">
        <v>0.18151900000000001</v>
      </c>
      <c r="T66">
        <f t="shared" si="2"/>
        <v>18.154900000000001</v>
      </c>
      <c r="U66">
        <f t="shared" si="3"/>
        <v>3.3048635313000005</v>
      </c>
      <c r="X66" s="9"/>
      <c r="Y66" s="22">
        <v>1.4179999999999999</v>
      </c>
      <c r="Z66" s="22">
        <v>149.423</v>
      </c>
      <c r="AA66" s="22">
        <v>-1.73309E-2</v>
      </c>
      <c r="AB66" s="22">
        <v>56</v>
      </c>
      <c r="AC66" s="22">
        <v>1.41754</v>
      </c>
      <c r="AD66">
        <f t="shared" si="4"/>
        <v>17.3309</v>
      </c>
      <c r="AE66">
        <f t="shared" si="5"/>
        <v>24.5752162</v>
      </c>
      <c r="AF66" s="9"/>
      <c r="AG66" s="22">
        <v>0.182037</v>
      </c>
      <c r="AH66" s="22">
        <v>198.57900000000001</v>
      </c>
      <c r="AI66" s="22">
        <v>-1.8112199999999998E-2</v>
      </c>
      <c r="AJ66" s="22">
        <v>56</v>
      </c>
      <c r="AK66" s="22">
        <v>0.18148800000000001</v>
      </c>
      <c r="AL66">
        <f t="shared" si="6"/>
        <v>18.112199999999998</v>
      </c>
      <c r="AM66">
        <f t="shared" si="7"/>
        <v>3.2970905513999997</v>
      </c>
      <c r="AP66" s="9"/>
      <c r="AQ66" s="22">
        <v>1.4179999999999999</v>
      </c>
      <c r="AR66" s="22">
        <v>247.84</v>
      </c>
      <c r="AS66" s="22">
        <v>-1.72607E-2</v>
      </c>
      <c r="AT66" s="22">
        <v>56</v>
      </c>
      <c r="AU66" s="22">
        <v>1.4172400000000001</v>
      </c>
      <c r="AV66">
        <f t="shared" si="8"/>
        <v>17.2607</v>
      </c>
      <c r="AW66">
        <f t="shared" si="9"/>
        <v>24.475672599999999</v>
      </c>
      <c r="AX66" s="9"/>
      <c r="AY66" s="22">
        <v>0.182037</v>
      </c>
      <c r="AZ66" s="22">
        <v>275.01600000000002</v>
      </c>
      <c r="BA66" s="22">
        <v>-1.8072499999999998E-2</v>
      </c>
      <c r="BB66" s="22">
        <v>56</v>
      </c>
      <c r="BC66" s="22">
        <v>0.18148800000000001</v>
      </c>
      <c r="BD66">
        <f t="shared" si="10"/>
        <v>18.072499999999998</v>
      </c>
      <c r="BE66">
        <f t="shared" si="11"/>
        <v>3.2898636824999996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1.41296</v>
      </c>
      <c r="H67" s="22">
        <v>51.0152</v>
      </c>
      <c r="I67" s="22">
        <v>-1.7352300000000001E-2</v>
      </c>
      <c r="J67" s="22">
        <v>57</v>
      </c>
      <c r="K67" s="22">
        <v>1.41235</v>
      </c>
      <c r="L67">
        <f t="shared" si="0"/>
        <v>17.3523</v>
      </c>
      <c r="M67">
        <f t="shared" si="1"/>
        <v>24.518105807999998</v>
      </c>
      <c r="N67" s="9"/>
      <c r="O67" s="22">
        <v>0.18707299999999999</v>
      </c>
      <c r="P67" s="22">
        <v>100.122</v>
      </c>
      <c r="Q67" s="22">
        <v>-1.8151899999999999E-2</v>
      </c>
      <c r="R67" s="22">
        <v>57</v>
      </c>
      <c r="S67" s="22">
        <v>0.18646199999999999</v>
      </c>
      <c r="T67">
        <f t="shared" si="2"/>
        <v>18.151899999999998</v>
      </c>
      <c r="U67">
        <f t="shared" si="3"/>
        <v>3.3957303886999992</v>
      </c>
      <c r="X67" s="9"/>
      <c r="Y67" s="22">
        <v>1.41296</v>
      </c>
      <c r="Z67" s="22">
        <v>149.43299999999999</v>
      </c>
      <c r="AA67" s="22">
        <v>-1.7340100000000001E-2</v>
      </c>
      <c r="AB67" s="22">
        <v>57</v>
      </c>
      <c r="AC67" s="22">
        <v>1.41235</v>
      </c>
      <c r="AD67">
        <f t="shared" si="4"/>
        <v>17.3401</v>
      </c>
      <c r="AE67">
        <f t="shared" si="5"/>
        <v>24.500867696</v>
      </c>
      <c r="AF67" s="9"/>
      <c r="AG67" s="22">
        <v>0.18707299999999999</v>
      </c>
      <c r="AH67" s="22">
        <v>198.589</v>
      </c>
      <c r="AI67" s="22">
        <v>-1.81091E-2</v>
      </c>
      <c r="AJ67" s="22">
        <v>57</v>
      </c>
      <c r="AK67" s="22">
        <v>0.18643199999999999</v>
      </c>
      <c r="AL67">
        <f t="shared" si="6"/>
        <v>18.109099999999998</v>
      </c>
      <c r="AM67">
        <f t="shared" si="7"/>
        <v>3.3877236642999993</v>
      </c>
      <c r="AP67" s="9"/>
      <c r="AQ67" s="22">
        <v>1.41296</v>
      </c>
      <c r="AR67" s="22">
        <v>247.85</v>
      </c>
      <c r="AS67" s="22">
        <v>-1.7266799999999999E-2</v>
      </c>
      <c r="AT67" s="22">
        <v>57</v>
      </c>
      <c r="AU67" s="22">
        <v>1.41235</v>
      </c>
      <c r="AV67">
        <f t="shared" si="8"/>
        <v>17.2668</v>
      </c>
      <c r="AW67">
        <f t="shared" si="9"/>
        <v>24.397297727999998</v>
      </c>
      <c r="AX67" s="9"/>
      <c r="AY67" s="22">
        <v>0.18707299999999999</v>
      </c>
      <c r="AZ67" s="22">
        <v>275.02600000000001</v>
      </c>
      <c r="BA67" s="22">
        <v>-1.8069499999999999E-2</v>
      </c>
      <c r="BB67" s="22">
        <v>57</v>
      </c>
      <c r="BC67" s="22">
        <v>0.18640100000000001</v>
      </c>
      <c r="BD67">
        <f t="shared" si="10"/>
        <v>18.069499999999998</v>
      </c>
      <c r="BE67">
        <f t="shared" si="11"/>
        <v>3.3803155734999994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1.4079299999999999</v>
      </c>
      <c r="H68" s="22">
        <v>51.025300000000001</v>
      </c>
      <c r="I68" s="22">
        <v>-1.73584E-2</v>
      </c>
      <c r="J68" s="22">
        <v>58</v>
      </c>
      <c r="K68" s="22">
        <v>1.40717</v>
      </c>
      <c r="L68">
        <f t="shared" si="0"/>
        <v>17.3584</v>
      </c>
      <c r="M68">
        <f t="shared" si="1"/>
        <v>24.439412111999999</v>
      </c>
      <c r="N68" s="9"/>
      <c r="O68" s="22">
        <v>0.192108</v>
      </c>
      <c r="P68" s="22">
        <v>100.13200000000001</v>
      </c>
      <c r="Q68" s="22">
        <v>-1.8151899999999999E-2</v>
      </c>
      <c r="R68" s="22">
        <v>58</v>
      </c>
      <c r="S68" s="22">
        <v>0.191498</v>
      </c>
      <c r="T68">
        <f t="shared" si="2"/>
        <v>18.151899999999998</v>
      </c>
      <c r="U68">
        <f t="shared" si="3"/>
        <v>3.4871252051999995</v>
      </c>
      <c r="X68" s="9"/>
      <c r="Y68" s="22">
        <v>1.4079299999999999</v>
      </c>
      <c r="Z68" s="22">
        <v>149.44300000000001</v>
      </c>
      <c r="AA68" s="22">
        <v>-1.7340100000000001E-2</v>
      </c>
      <c r="AB68" s="22">
        <v>58</v>
      </c>
      <c r="AC68" s="22">
        <v>1.40747</v>
      </c>
      <c r="AD68">
        <f t="shared" si="4"/>
        <v>17.3401</v>
      </c>
      <c r="AE68">
        <f t="shared" si="5"/>
        <v>24.413646992999997</v>
      </c>
      <c r="AF68" s="9"/>
      <c r="AG68" s="22">
        <v>0.192108</v>
      </c>
      <c r="AH68" s="22">
        <v>198.6</v>
      </c>
      <c r="AI68" s="22">
        <v>-1.81061E-2</v>
      </c>
      <c r="AJ68" s="22">
        <v>58</v>
      </c>
      <c r="AK68" s="22">
        <v>0.191528</v>
      </c>
      <c r="AL68">
        <f t="shared" si="6"/>
        <v>18.106100000000001</v>
      </c>
      <c r="AM68">
        <f t="shared" si="7"/>
        <v>3.4783266588000004</v>
      </c>
      <c r="AP68" s="9"/>
      <c r="AQ68" s="22">
        <v>1.4079299999999999</v>
      </c>
      <c r="AR68" s="22">
        <v>247.86</v>
      </c>
      <c r="AS68" s="22">
        <v>-1.7272900000000001E-2</v>
      </c>
      <c r="AT68" s="22">
        <v>58</v>
      </c>
      <c r="AU68" s="22">
        <v>1.40778</v>
      </c>
      <c r="AV68">
        <f t="shared" si="8"/>
        <v>17.2729</v>
      </c>
      <c r="AW68">
        <f t="shared" si="9"/>
        <v>24.319034096999999</v>
      </c>
      <c r="AX68" s="9"/>
      <c r="AY68" s="22">
        <v>0.192108</v>
      </c>
      <c r="AZ68" s="22">
        <v>275.036</v>
      </c>
      <c r="BA68" s="22">
        <v>-1.80664E-2</v>
      </c>
      <c r="BB68" s="22">
        <v>58</v>
      </c>
      <c r="BC68" s="22">
        <v>0.19171099999999999</v>
      </c>
      <c r="BD68">
        <f t="shared" si="10"/>
        <v>18.066400000000002</v>
      </c>
      <c r="BE68">
        <f t="shared" si="11"/>
        <v>3.4706999712000002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1.40289</v>
      </c>
      <c r="H69" s="22">
        <v>51.035400000000003</v>
      </c>
      <c r="I69" s="22">
        <v>-1.7364500000000001E-2</v>
      </c>
      <c r="J69" s="22">
        <v>59</v>
      </c>
      <c r="K69" s="22">
        <v>1.40137</v>
      </c>
      <c r="L69">
        <f t="shared" si="0"/>
        <v>17.364500000000003</v>
      </c>
      <c r="M69">
        <f t="shared" si="1"/>
        <v>24.360483405000004</v>
      </c>
      <c r="N69" s="9"/>
      <c r="O69" s="22">
        <v>0.19714400000000001</v>
      </c>
      <c r="P69" s="22">
        <v>100.142</v>
      </c>
      <c r="Q69" s="22">
        <v>-1.81488E-2</v>
      </c>
      <c r="R69" s="22">
        <v>59</v>
      </c>
      <c r="S69" s="22">
        <v>0.19656399999999999</v>
      </c>
      <c r="T69">
        <f t="shared" si="2"/>
        <v>18.148800000000001</v>
      </c>
      <c r="U69">
        <f t="shared" si="3"/>
        <v>3.5779270272000003</v>
      </c>
      <c r="X69" s="9"/>
      <c r="Y69" s="22">
        <v>1.40289</v>
      </c>
      <c r="Z69" s="22">
        <v>149.453</v>
      </c>
      <c r="AA69" s="22">
        <v>-1.7349199999999999E-2</v>
      </c>
      <c r="AB69" s="22">
        <v>59</v>
      </c>
      <c r="AC69" s="22">
        <v>1.40228</v>
      </c>
      <c r="AD69">
        <f t="shared" si="4"/>
        <v>17.3492</v>
      </c>
      <c r="AE69">
        <f t="shared" si="5"/>
        <v>24.339019187999998</v>
      </c>
      <c r="AF69" s="9"/>
      <c r="AG69" s="22">
        <v>0.19714400000000001</v>
      </c>
      <c r="AH69" s="22">
        <v>198.61</v>
      </c>
      <c r="AI69" s="22">
        <v>-1.8103000000000001E-2</v>
      </c>
      <c r="AJ69" s="22">
        <v>59</v>
      </c>
      <c r="AK69" s="22">
        <v>0.19644200000000001</v>
      </c>
      <c r="AL69">
        <f t="shared" si="6"/>
        <v>18.103000000000002</v>
      </c>
      <c r="AM69">
        <f t="shared" si="7"/>
        <v>3.5688978320000007</v>
      </c>
      <c r="AP69" s="9"/>
      <c r="AQ69" s="22">
        <v>1.40289</v>
      </c>
      <c r="AR69" s="22">
        <v>247.87</v>
      </c>
      <c r="AS69" s="22">
        <v>-1.7279099999999999E-2</v>
      </c>
      <c r="AT69" s="22">
        <v>59</v>
      </c>
      <c r="AU69" s="22">
        <v>1.40198</v>
      </c>
      <c r="AV69">
        <f t="shared" si="8"/>
        <v>17.2791</v>
      </c>
      <c r="AW69">
        <f t="shared" si="9"/>
        <v>24.240676599</v>
      </c>
      <c r="AX69" s="9"/>
      <c r="AY69" s="22">
        <v>0.19714400000000001</v>
      </c>
      <c r="AZ69" s="22">
        <v>275.04599999999999</v>
      </c>
      <c r="BA69" s="22">
        <v>-1.80664E-2</v>
      </c>
      <c r="BB69" s="22">
        <v>59</v>
      </c>
      <c r="BC69" s="22">
        <v>0.19653300000000001</v>
      </c>
      <c r="BD69">
        <f t="shared" si="10"/>
        <v>18.066400000000002</v>
      </c>
      <c r="BE69">
        <f t="shared" si="11"/>
        <v>3.5616823616000004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1.3978600000000001</v>
      </c>
      <c r="H70" s="22">
        <v>51.045400000000001</v>
      </c>
      <c r="I70" s="22">
        <v>-1.73706E-2</v>
      </c>
      <c r="J70" s="22">
        <v>60</v>
      </c>
      <c r="K70" s="22">
        <v>1.3970899999999999</v>
      </c>
      <c r="L70">
        <f t="shared" si="0"/>
        <v>17.3706</v>
      </c>
      <c r="M70">
        <f t="shared" si="1"/>
        <v>24.281666916000002</v>
      </c>
      <c r="N70" s="9"/>
      <c r="O70" s="22">
        <v>0.202179</v>
      </c>
      <c r="P70" s="22">
        <v>100.152</v>
      </c>
      <c r="Q70" s="22">
        <v>-1.81458E-2</v>
      </c>
      <c r="R70" s="22">
        <v>60</v>
      </c>
      <c r="S70" s="22">
        <v>0.20169100000000001</v>
      </c>
      <c r="T70">
        <f t="shared" si="2"/>
        <v>18.145800000000001</v>
      </c>
      <c r="U70">
        <f t="shared" si="3"/>
        <v>3.6686996982000002</v>
      </c>
      <c r="X70" s="9"/>
      <c r="Y70" s="22">
        <v>1.3978600000000001</v>
      </c>
      <c r="Z70" s="22">
        <v>149.46299999999999</v>
      </c>
      <c r="AA70" s="22">
        <v>-1.7355300000000001E-2</v>
      </c>
      <c r="AB70" s="22">
        <v>60</v>
      </c>
      <c r="AC70" s="22">
        <v>1.3970899999999999</v>
      </c>
      <c r="AD70">
        <f t="shared" si="4"/>
        <v>17.3553</v>
      </c>
      <c r="AE70">
        <f t="shared" si="5"/>
        <v>24.260279658000002</v>
      </c>
      <c r="AF70" s="9"/>
      <c r="AG70" s="22">
        <v>0.202179</v>
      </c>
      <c r="AH70" s="22">
        <v>198.62</v>
      </c>
      <c r="AI70" s="22">
        <v>-1.8103000000000001E-2</v>
      </c>
      <c r="AJ70" s="22">
        <v>60</v>
      </c>
      <c r="AK70" s="22">
        <v>0.20144699999999999</v>
      </c>
      <c r="AL70">
        <f t="shared" si="6"/>
        <v>18.103000000000002</v>
      </c>
      <c r="AM70">
        <f t="shared" si="7"/>
        <v>3.6600464370000001</v>
      </c>
      <c r="AP70" s="9"/>
      <c r="AQ70" s="22">
        <v>1.3978600000000001</v>
      </c>
      <c r="AR70" s="22">
        <v>247.88</v>
      </c>
      <c r="AS70" s="22">
        <v>-1.7279099999999999E-2</v>
      </c>
      <c r="AT70" s="22">
        <v>60</v>
      </c>
      <c r="AU70" s="22">
        <v>1.3970899999999999</v>
      </c>
      <c r="AV70">
        <f t="shared" si="8"/>
        <v>17.2791</v>
      </c>
      <c r="AW70">
        <f t="shared" si="9"/>
        <v>24.153762726</v>
      </c>
      <c r="AX70" s="9"/>
      <c r="AY70" s="22">
        <v>0.202179</v>
      </c>
      <c r="AZ70" s="22">
        <v>275.05599999999998</v>
      </c>
      <c r="BA70" s="22">
        <v>-1.80664E-2</v>
      </c>
      <c r="BB70" s="22">
        <v>60</v>
      </c>
      <c r="BC70" s="22">
        <v>0.201599</v>
      </c>
      <c r="BD70">
        <f t="shared" si="10"/>
        <v>18.066400000000002</v>
      </c>
      <c r="BE70">
        <f t="shared" si="11"/>
        <v>3.6526466856000002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1.3928199999999999</v>
      </c>
      <c r="H71" s="22">
        <v>51.055500000000002</v>
      </c>
      <c r="I71" s="22">
        <v>-1.7376699999999998E-2</v>
      </c>
      <c r="J71" s="22">
        <v>61</v>
      </c>
      <c r="K71" s="22">
        <v>1.3915999999999999</v>
      </c>
      <c r="L71">
        <f t="shared" si="0"/>
        <v>17.3767</v>
      </c>
      <c r="M71">
        <f t="shared" si="1"/>
        <v>24.202615293999997</v>
      </c>
      <c r="N71" s="9"/>
      <c r="O71" s="22">
        <v>0.20721400000000001</v>
      </c>
      <c r="P71" s="22">
        <v>100.16200000000001</v>
      </c>
      <c r="Q71" s="22">
        <v>-1.8142700000000001E-2</v>
      </c>
      <c r="R71" s="22">
        <v>61</v>
      </c>
      <c r="S71" s="22">
        <v>0.20660400000000001</v>
      </c>
      <c r="T71">
        <f t="shared" si="2"/>
        <v>18.142700000000001</v>
      </c>
      <c r="U71">
        <f t="shared" si="3"/>
        <v>3.7594214378000004</v>
      </c>
      <c r="X71" s="9"/>
      <c r="Y71" s="22">
        <v>1.3928199999999999</v>
      </c>
      <c r="Z71" s="22">
        <v>149.47300000000001</v>
      </c>
      <c r="AA71" s="22">
        <v>-1.73584E-2</v>
      </c>
      <c r="AB71" s="22">
        <v>61</v>
      </c>
      <c r="AC71" s="22">
        <v>1.3922099999999999</v>
      </c>
      <c r="AD71">
        <f t="shared" si="4"/>
        <v>17.3584</v>
      </c>
      <c r="AE71">
        <f t="shared" si="5"/>
        <v>24.177126687999998</v>
      </c>
      <c r="AF71" s="9"/>
      <c r="AG71" s="22">
        <v>0.20721400000000001</v>
      </c>
      <c r="AH71" s="22">
        <v>198.63</v>
      </c>
      <c r="AI71" s="22">
        <v>-1.8100000000000002E-2</v>
      </c>
      <c r="AJ71" s="22">
        <v>61</v>
      </c>
      <c r="AK71" s="22">
        <v>0.20663500000000001</v>
      </c>
      <c r="AL71">
        <f t="shared" si="6"/>
        <v>18.100000000000001</v>
      </c>
      <c r="AM71">
        <f t="shared" si="7"/>
        <v>3.7505734000000004</v>
      </c>
      <c r="AP71" s="9"/>
      <c r="AQ71" s="22">
        <v>1.3928199999999999</v>
      </c>
      <c r="AR71" s="22">
        <v>247.89</v>
      </c>
      <c r="AS71" s="22">
        <v>-1.7282100000000002E-2</v>
      </c>
      <c r="AT71" s="22">
        <v>61</v>
      </c>
      <c r="AU71" s="22">
        <v>1.39191</v>
      </c>
      <c r="AV71">
        <f t="shared" si="8"/>
        <v>17.282100000000003</v>
      </c>
      <c r="AW71">
        <f t="shared" si="9"/>
        <v>24.070854522000005</v>
      </c>
      <c r="AX71" s="9"/>
      <c r="AY71" s="22">
        <v>0.20721400000000001</v>
      </c>
      <c r="AZ71" s="22">
        <v>275.06599999999997</v>
      </c>
      <c r="BA71" s="22">
        <v>-1.80664E-2</v>
      </c>
      <c r="BB71" s="22">
        <v>61</v>
      </c>
      <c r="BC71" s="22">
        <v>0.20700099999999999</v>
      </c>
      <c r="BD71">
        <f t="shared" si="10"/>
        <v>18.066400000000002</v>
      </c>
      <c r="BE71">
        <f t="shared" si="11"/>
        <v>3.7436110096000004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1.3877900000000001</v>
      </c>
      <c r="H72" s="22">
        <v>51.065600000000003</v>
      </c>
      <c r="I72" s="22">
        <v>-1.73828E-2</v>
      </c>
      <c r="J72" s="22">
        <v>62</v>
      </c>
      <c r="K72" s="22">
        <v>1.3876299999999999</v>
      </c>
      <c r="L72">
        <f t="shared" si="0"/>
        <v>17.3828</v>
      </c>
      <c r="M72">
        <f t="shared" si="1"/>
        <v>24.123676012000001</v>
      </c>
      <c r="N72" s="9"/>
      <c r="O72" s="22">
        <v>0.21224999999999999</v>
      </c>
      <c r="P72" s="22">
        <v>100.172</v>
      </c>
      <c r="Q72" s="22">
        <v>-1.8136599999999999E-2</v>
      </c>
      <c r="R72" s="22">
        <v>62</v>
      </c>
      <c r="S72" s="22">
        <v>0.21157799999999999</v>
      </c>
      <c r="T72">
        <f t="shared" si="2"/>
        <v>18.136599999999998</v>
      </c>
      <c r="U72">
        <f t="shared" si="3"/>
        <v>3.8494933499999995</v>
      </c>
      <c r="X72" s="9"/>
      <c r="Y72" s="22">
        <v>1.3877900000000001</v>
      </c>
      <c r="Z72" s="22">
        <v>149.483</v>
      </c>
      <c r="AA72" s="22">
        <v>-1.7361499999999998E-2</v>
      </c>
      <c r="AB72" s="22">
        <v>62</v>
      </c>
      <c r="AC72" s="22">
        <v>1.3870199999999999</v>
      </c>
      <c r="AD72">
        <f t="shared" si="4"/>
        <v>17.361499999999999</v>
      </c>
      <c r="AE72">
        <f t="shared" si="5"/>
        <v>24.094116085</v>
      </c>
      <c r="AF72" s="9"/>
      <c r="AG72" s="22">
        <v>0.21224999999999999</v>
      </c>
      <c r="AH72" s="22">
        <v>198.64</v>
      </c>
      <c r="AI72" s="22">
        <v>-1.8096899999999999E-2</v>
      </c>
      <c r="AJ72" s="22">
        <v>62</v>
      </c>
      <c r="AK72" s="22">
        <v>0.21167</v>
      </c>
      <c r="AL72">
        <f t="shared" si="6"/>
        <v>18.096899999999998</v>
      </c>
      <c r="AM72">
        <f t="shared" si="7"/>
        <v>3.8410670249999996</v>
      </c>
      <c r="AP72" s="9"/>
      <c r="AQ72" s="22">
        <v>1.3877900000000001</v>
      </c>
      <c r="AR72" s="22">
        <v>247.9</v>
      </c>
      <c r="AS72" s="22">
        <v>-1.72882E-2</v>
      </c>
      <c r="AT72" s="22">
        <v>62</v>
      </c>
      <c r="AU72" s="22">
        <v>1.3870199999999999</v>
      </c>
      <c r="AV72">
        <f t="shared" si="8"/>
        <v>17.2882</v>
      </c>
      <c r="AW72">
        <f t="shared" si="9"/>
        <v>23.992391078000001</v>
      </c>
      <c r="AX72" s="9"/>
      <c r="AY72" s="22">
        <v>0.21224999999999999</v>
      </c>
      <c r="AZ72" s="22">
        <v>275.07600000000002</v>
      </c>
      <c r="BA72" s="22">
        <v>-1.80634E-2</v>
      </c>
      <c r="BB72" s="22">
        <v>62</v>
      </c>
      <c r="BC72" s="22">
        <v>0.21167</v>
      </c>
      <c r="BD72">
        <f t="shared" si="10"/>
        <v>18.063400000000001</v>
      </c>
      <c r="BE72">
        <f t="shared" si="11"/>
        <v>3.8339566500000002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1.3827499999999999</v>
      </c>
      <c r="H73" s="22">
        <v>51.075600000000001</v>
      </c>
      <c r="I73" s="22">
        <v>-1.7392000000000001E-2</v>
      </c>
      <c r="J73" s="22">
        <v>63</v>
      </c>
      <c r="K73" s="22">
        <v>1.38184</v>
      </c>
      <c r="L73">
        <f t="shared" si="0"/>
        <v>17.391999999999999</v>
      </c>
      <c r="M73">
        <f t="shared" si="1"/>
        <v>24.048787999999998</v>
      </c>
      <c r="N73" s="9"/>
      <c r="O73" s="22">
        <v>0.21728500000000001</v>
      </c>
      <c r="P73" s="22">
        <v>100.182</v>
      </c>
      <c r="Q73" s="22">
        <v>-1.8136599999999999E-2</v>
      </c>
      <c r="R73" s="22">
        <v>63</v>
      </c>
      <c r="S73" s="22">
        <v>0.216644</v>
      </c>
      <c r="T73">
        <f t="shared" si="2"/>
        <v>18.136599999999998</v>
      </c>
      <c r="U73">
        <f t="shared" si="3"/>
        <v>3.9408111309999998</v>
      </c>
      <c r="X73" s="9"/>
      <c r="Y73" s="22">
        <v>1.3827499999999999</v>
      </c>
      <c r="Z73" s="22">
        <v>149.49299999999999</v>
      </c>
      <c r="AA73" s="22">
        <v>-1.7364500000000001E-2</v>
      </c>
      <c r="AB73" s="22">
        <v>63</v>
      </c>
      <c r="AC73" s="22">
        <v>1.3821399999999999</v>
      </c>
      <c r="AD73">
        <f t="shared" si="4"/>
        <v>17.364500000000003</v>
      </c>
      <c r="AE73">
        <f t="shared" si="5"/>
        <v>24.010762375000002</v>
      </c>
      <c r="AF73" s="9"/>
      <c r="AG73" s="22">
        <v>0.21728500000000001</v>
      </c>
      <c r="AH73" s="22">
        <v>198.65</v>
      </c>
      <c r="AI73" s="22">
        <v>-1.80939E-2</v>
      </c>
      <c r="AJ73" s="22">
        <v>63</v>
      </c>
      <c r="AK73" s="22">
        <v>0.216614</v>
      </c>
      <c r="AL73">
        <f t="shared" si="6"/>
        <v>18.093899999999998</v>
      </c>
      <c r="AM73">
        <f t="shared" si="7"/>
        <v>3.9315330614999997</v>
      </c>
      <c r="AP73" s="9"/>
      <c r="AQ73" s="22">
        <v>1.3827499999999999</v>
      </c>
      <c r="AR73" s="22">
        <v>247.91</v>
      </c>
      <c r="AS73" s="22">
        <v>-1.7294299999999999E-2</v>
      </c>
      <c r="AT73" s="22">
        <v>63</v>
      </c>
      <c r="AU73" s="22">
        <v>1.3821399999999999</v>
      </c>
      <c r="AV73">
        <f t="shared" si="8"/>
        <v>17.2943</v>
      </c>
      <c r="AW73">
        <f t="shared" si="9"/>
        <v>23.913693324999997</v>
      </c>
      <c r="AX73" s="9"/>
      <c r="AY73" s="22">
        <v>0.21728500000000001</v>
      </c>
      <c r="AZ73" s="22">
        <v>275.08600000000001</v>
      </c>
      <c r="BA73" s="22">
        <v>-1.80634E-2</v>
      </c>
      <c r="BB73" s="22">
        <v>63</v>
      </c>
      <c r="BC73" s="22">
        <v>0.216644</v>
      </c>
      <c r="BD73">
        <f t="shared" si="10"/>
        <v>18.063400000000001</v>
      </c>
      <c r="BE73">
        <f t="shared" si="11"/>
        <v>3.9249058690000003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1.3777200000000001</v>
      </c>
      <c r="H74" s="22">
        <v>51.085700000000003</v>
      </c>
      <c r="I74" s="22">
        <v>-1.7395000000000001E-2</v>
      </c>
      <c r="J74" s="22">
        <v>64</v>
      </c>
      <c r="K74" s="22">
        <v>1.3766499999999999</v>
      </c>
      <c r="L74">
        <f t="shared" si="0"/>
        <v>17.395</v>
      </c>
      <c r="M74">
        <f t="shared" si="1"/>
        <v>23.965439400000001</v>
      </c>
      <c r="N74" s="9"/>
      <c r="O74" s="22">
        <v>0.22232099999999999</v>
      </c>
      <c r="P74" s="22">
        <v>100.19199999999999</v>
      </c>
      <c r="Q74" s="22">
        <v>-1.81335E-2</v>
      </c>
      <c r="R74" s="22">
        <v>64</v>
      </c>
      <c r="S74" s="22">
        <v>0.22170999999999999</v>
      </c>
      <c r="T74">
        <f t="shared" si="2"/>
        <v>18.133500000000002</v>
      </c>
      <c r="U74">
        <f t="shared" si="3"/>
        <v>4.0314578535000001</v>
      </c>
      <c r="X74" s="9"/>
      <c r="Y74" s="22">
        <v>1.3777200000000001</v>
      </c>
      <c r="Z74" s="22">
        <v>149.50399999999999</v>
      </c>
      <c r="AA74" s="22">
        <v>-1.73706E-2</v>
      </c>
      <c r="AB74" s="22">
        <v>64</v>
      </c>
      <c r="AC74" s="22">
        <v>1.3769499999999999</v>
      </c>
      <c r="AD74">
        <f t="shared" si="4"/>
        <v>17.3706</v>
      </c>
      <c r="AE74">
        <f t="shared" si="5"/>
        <v>23.931823032</v>
      </c>
      <c r="AF74" s="9"/>
      <c r="AG74" s="22">
        <v>0.22232099999999999</v>
      </c>
      <c r="AH74" s="22">
        <v>198.66</v>
      </c>
      <c r="AI74" s="22">
        <v>-1.8090800000000001E-2</v>
      </c>
      <c r="AJ74" s="22">
        <v>64</v>
      </c>
      <c r="AK74" s="22">
        <v>0.221832</v>
      </c>
      <c r="AL74">
        <f t="shared" si="6"/>
        <v>18.090800000000002</v>
      </c>
      <c r="AM74">
        <f t="shared" si="7"/>
        <v>4.0219647468000002</v>
      </c>
      <c r="AP74" s="9"/>
      <c r="AQ74" s="22">
        <v>1.3777200000000001</v>
      </c>
      <c r="AR74" s="22">
        <v>247.92</v>
      </c>
      <c r="AS74" s="22">
        <v>-1.7303499999999999E-2</v>
      </c>
      <c r="AT74" s="22">
        <v>64</v>
      </c>
      <c r="AU74" s="22">
        <v>1.3763399999999999</v>
      </c>
      <c r="AV74">
        <f t="shared" si="8"/>
        <v>17.3035</v>
      </c>
      <c r="AW74">
        <f t="shared" si="9"/>
        <v>23.839378020000002</v>
      </c>
      <c r="AX74" s="9"/>
      <c r="AY74" s="22">
        <v>0.22232099999999999</v>
      </c>
      <c r="AZ74" s="22">
        <v>275.096</v>
      </c>
      <c r="BA74" s="22">
        <v>-1.80634E-2</v>
      </c>
      <c r="BB74" s="22">
        <v>64</v>
      </c>
      <c r="BC74" s="22">
        <v>0.221497</v>
      </c>
      <c r="BD74">
        <f t="shared" si="10"/>
        <v>18.063400000000001</v>
      </c>
      <c r="BE74">
        <f t="shared" si="11"/>
        <v>4.0158731514000001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1.3726799999999999</v>
      </c>
      <c r="H75" s="22">
        <v>51.095799999999997</v>
      </c>
      <c r="I75" s="22">
        <v>-1.7404200000000002E-2</v>
      </c>
      <c r="J75" s="22">
        <v>65</v>
      </c>
      <c r="K75" s="22">
        <v>1.3720699999999999</v>
      </c>
      <c r="L75">
        <f t="shared" si="0"/>
        <v>17.404200000000003</v>
      </c>
      <c r="M75">
        <f t="shared" si="1"/>
        <v>23.890397256000004</v>
      </c>
      <c r="N75" s="9"/>
      <c r="O75" s="22">
        <v>0.227356</v>
      </c>
      <c r="P75" s="22">
        <v>100.202</v>
      </c>
      <c r="Q75" s="22">
        <v>-1.8130500000000001E-2</v>
      </c>
      <c r="R75" s="22">
        <v>65</v>
      </c>
      <c r="S75" s="22">
        <v>0.226746</v>
      </c>
      <c r="T75">
        <f t="shared" si="2"/>
        <v>18.130500000000001</v>
      </c>
      <c r="U75">
        <f t="shared" si="3"/>
        <v>4.1220779580000002</v>
      </c>
      <c r="X75" s="9"/>
      <c r="Y75" s="22">
        <v>1.3726799999999999</v>
      </c>
      <c r="Z75" s="22">
        <v>149.51400000000001</v>
      </c>
      <c r="AA75" s="22">
        <v>-1.7379800000000001E-2</v>
      </c>
      <c r="AB75" s="22">
        <v>65</v>
      </c>
      <c r="AC75" s="22">
        <v>1.3720699999999999</v>
      </c>
      <c r="AD75">
        <f t="shared" si="4"/>
        <v>17.379799999999999</v>
      </c>
      <c r="AE75">
        <f t="shared" si="5"/>
        <v>23.856903863999996</v>
      </c>
      <c r="AF75" s="9"/>
      <c r="AG75" s="22">
        <v>0.227356</v>
      </c>
      <c r="AH75" s="22">
        <v>198.67</v>
      </c>
      <c r="AI75" s="22">
        <v>-1.8087800000000001E-2</v>
      </c>
      <c r="AJ75" s="22">
        <v>65</v>
      </c>
      <c r="AK75" s="22">
        <v>0.22656299999999999</v>
      </c>
      <c r="AL75">
        <f t="shared" si="6"/>
        <v>18.087800000000001</v>
      </c>
      <c r="AM75">
        <f t="shared" si="7"/>
        <v>4.1123698568</v>
      </c>
      <c r="AP75" s="9"/>
      <c r="AQ75" s="22">
        <v>1.3726799999999999</v>
      </c>
      <c r="AR75" s="22">
        <v>247.93</v>
      </c>
      <c r="AS75" s="22">
        <v>-1.7309600000000001E-2</v>
      </c>
      <c r="AT75" s="22">
        <v>65</v>
      </c>
      <c r="AU75" s="22">
        <v>1.3723799999999999</v>
      </c>
      <c r="AV75">
        <f t="shared" si="8"/>
        <v>17.3096</v>
      </c>
      <c r="AW75">
        <f t="shared" si="9"/>
        <v>23.760541727999996</v>
      </c>
      <c r="AX75" s="9"/>
      <c r="AY75" s="22">
        <v>0.227356</v>
      </c>
      <c r="AZ75" s="22">
        <v>275.10599999999999</v>
      </c>
      <c r="BA75" s="22">
        <v>-1.8060300000000001E-2</v>
      </c>
      <c r="BB75" s="22">
        <v>65</v>
      </c>
      <c r="BC75" s="22">
        <v>0.22659299999999999</v>
      </c>
      <c r="BD75">
        <f t="shared" si="10"/>
        <v>18.060300000000002</v>
      </c>
      <c r="BE75">
        <f t="shared" si="11"/>
        <v>4.1061175668000001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1.36765</v>
      </c>
      <c r="H76" s="22">
        <v>51.105800000000002</v>
      </c>
      <c r="I76" s="22">
        <v>-1.74133E-2</v>
      </c>
      <c r="J76" s="22">
        <v>66</v>
      </c>
      <c r="K76" s="22">
        <v>1.3674900000000001</v>
      </c>
      <c r="L76">
        <f t="shared" ref="L76:L139" si="12">-I76/$F$2*1000</f>
        <v>17.4133</v>
      </c>
      <c r="M76">
        <f t="shared" ref="M76:M139" si="13">L76*G76</f>
        <v>23.815299745000001</v>
      </c>
      <c r="N76" s="9"/>
      <c r="O76" s="22">
        <v>0.23239099999999999</v>
      </c>
      <c r="P76" s="22">
        <v>100.212</v>
      </c>
      <c r="Q76" s="22">
        <v>-1.8130500000000001E-2</v>
      </c>
      <c r="R76" s="22">
        <v>66</v>
      </c>
      <c r="S76" s="22">
        <v>0.23214699999999999</v>
      </c>
      <c r="T76">
        <f t="shared" ref="T76:T139" si="14">-Q76/$F$2*1000</f>
        <v>18.130500000000001</v>
      </c>
      <c r="U76">
        <f t="shared" ref="U76:U139" si="15">T76*O76</f>
        <v>4.2133650254999999</v>
      </c>
      <c r="X76" s="9"/>
      <c r="Y76" s="22">
        <v>1.36765</v>
      </c>
      <c r="Z76" s="22">
        <v>149.524</v>
      </c>
      <c r="AA76" s="22">
        <v>-1.7385899999999999E-2</v>
      </c>
      <c r="AB76" s="22">
        <v>66</v>
      </c>
      <c r="AC76" s="22">
        <v>1.3668800000000001</v>
      </c>
      <c r="AD76">
        <f t="shared" ref="AD76:AD139" si="16">-AA76/$F$2*1000</f>
        <v>17.385899999999999</v>
      </c>
      <c r="AE76">
        <f t="shared" ref="AE76:AE139" si="17">AD76*Y76</f>
        <v>23.777826135000002</v>
      </c>
      <c r="AF76" s="9"/>
      <c r="AG76" s="22">
        <v>0.23239099999999999</v>
      </c>
      <c r="AH76" s="22">
        <v>198.68</v>
      </c>
      <c r="AI76" s="22">
        <v>-1.8081699999999999E-2</v>
      </c>
      <c r="AJ76" s="22">
        <v>66</v>
      </c>
      <c r="AK76" s="22">
        <v>0.23175000000000001</v>
      </c>
      <c r="AL76">
        <f t="shared" ref="AL76:AL139" si="18">-AI76/$F$2*1000</f>
        <v>18.081699999999998</v>
      </c>
      <c r="AM76">
        <f t="shared" ref="AM76:AM139" si="19">AL76*AG76</f>
        <v>4.202024344699999</v>
      </c>
      <c r="AP76" s="9"/>
      <c r="AQ76" s="22">
        <v>1.36765</v>
      </c>
      <c r="AR76" s="22">
        <v>247.941</v>
      </c>
      <c r="AS76" s="22">
        <v>-1.73157E-2</v>
      </c>
      <c r="AT76" s="22">
        <v>66</v>
      </c>
      <c r="AU76" s="22">
        <v>1.3668800000000001</v>
      </c>
      <c r="AV76">
        <f t="shared" ref="AV76:AV139" si="20">-AS76/$F$2*1000</f>
        <v>17.3157</v>
      </c>
      <c r="AW76">
        <f t="shared" ref="AW76:AW139" si="21">AV76*AQ76</f>
        <v>23.681817105</v>
      </c>
      <c r="AX76" s="9"/>
      <c r="AY76" s="22">
        <v>0.23239099999999999</v>
      </c>
      <c r="AZ76" s="22">
        <v>275.11700000000002</v>
      </c>
      <c r="BA76" s="22">
        <v>-1.80511E-2</v>
      </c>
      <c r="BB76" s="22">
        <v>66</v>
      </c>
      <c r="BC76" s="22">
        <v>0.23172000000000001</v>
      </c>
      <c r="BD76">
        <f t="shared" ref="BD76:BD139" si="22">-BA76/$F$2*1000</f>
        <v>18.051100000000002</v>
      </c>
      <c r="BE76">
        <f t="shared" ref="BE76:BE139" si="23">BD76*AY76</f>
        <v>4.1949131801000004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1.3626100000000001</v>
      </c>
      <c r="H77" s="22">
        <v>51.115900000000003</v>
      </c>
      <c r="I77" s="22">
        <v>-1.7416399999999999E-2</v>
      </c>
      <c r="J77" s="22">
        <v>67</v>
      </c>
      <c r="K77" s="22">
        <v>1.3616900000000001</v>
      </c>
      <c r="L77">
        <f t="shared" si="12"/>
        <v>17.416399999999999</v>
      </c>
      <c r="M77">
        <f t="shared" si="13"/>
        <v>23.731760804</v>
      </c>
      <c r="N77" s="9"/>
      <c r="O77" s="22">
        <v>0.237427</v>
      </c>
      <c r="P77" s="22">
        <v>100.22199999999999</v>
      </c>
      <c r="Q77" s="22">
        <v>-1.8130500000000001E-2</v>
      </c>
      <c r="R77" s="22">
        <v>67</v>
      </c>
      <c r="S77" s="22">
        <v>0.23672499999999999</v>
      </c>
      <c r="T77">
        <f t="shared" si="14"/>
        <v>18.130500000000001</v>
      </c>
      <c r="U77">
        <f t="shared" si="15"/>
        <v>4.3046702235000005</v>
      </c>
      <c r="X77" s="9"/>
      <c r="Y77" s="22">
        <v>1.3626100000000001</v>
      </c>
      <c r="Z77" s="22">
        <v>149.53399999999999</v>
      </c>
      <c r="AA77" s="22">
        <v>-1.7392000000000001E-2</v>
      </c>
      <c r="AB77" s="22">
        <v>67</v>
      </c>
      <c r="AC77" s="22">
        <v>1.3613900000000001</v>
      </c>
      <c r="AD77">
        <f t="shared" si="16"/>
        <v>17.391999999999999</v>
      </c>
      <c r="AE77">
        <f t="shared" si="17"/>
        <v>23.698513120000001</v>
      </c>
      <c r="AF77" s="9"/>
      <c r="AG77" s="22">
        <v>0.237427</v>
      </c>
      <c r="AH77" s="22">
        <v>198.69</v>
      </c>
      <c r="AI77" s="22">
        <v>-1.80786E-2</v>
      </c>
      <c r="AJ77" s="22">
        <v>67</v>
      </c>
      <c r="AK77" s="22">
        <v>0.236816</v>
      </c>
      <c r="AL77">
        <f t="shared" si="18"/>
        <v>18.078600000000002</v>
      </c>
      <c r="AM77">
        <f t="shared" si="19"/>
        <v>4.2923477622000004</v>
      </c>
      <c r="AP77" s="9"/>
      <c r="AQ77" s="22">
        <v>1.3626100000000001</v>
      </c>
      <c r="AR77" s="22">
        <v>247.95099999999999</v>
      </c>
      <c r="AS77" s="22">
        <v>-1.7321799999999998E-2</v>
      </c>
      <c r="AT77" s="22">
        <v>67</v>
      </c>
      <c r="AU77" s="22">
        <v>1.3616900000000001</v>
      </c>
      <c r="AV77">
        <f t="shared" si="20"/>
        <v>17.3218</v>
      </c>
      <c r="AW77">
        <f t="shared" si="21"/>
        <v>23.602857898</v>
      </c>
      <c r="AX77" s="9"/>
      <c r="AY77" s="22">
        <v>0.237427</v>
      </c>
      <c r="AZ77" s="22">
        <v>275.12700000000001</v>
      </c>
      <c r="BA77" s="22">
        <v>-1.8044999999999999E-2</v>
      </c>
      <c r="BB77" s="22">
        <v>67</v>
      </c>
      <c r="BC77" s="22">
        <v>0.236847</v>
      </c>
      <c r="BD77">
        <f t="shared" si="22"/>
        <v>18.044999999999998</v>
      </c>
      <c r="BE77">
        <f t="shared" si="23"/>
        <v>4.2843702149999991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1.3575699999999999</v>
      </c>
      <c r="H78" s="22">
        <v>51.125999999999998</v>
      </c>
      <c r="I78" s="22">
        <v>-1.7416399999999999E-2</v>
      </c>
      <c r="J78" s="22">
        <v>68</v>
      </c>
      <c r="K78" s="22">
        <v>1.3565100000000001</v>
      </c>
      <c r="L78">
        <f t="shared" si="12"/>
        <v>17.416399999999999</v>
      </c>
      <c r="M78">
        <f t="shared" si="13"/>
        <v>23.643982147999999</v>
      </c>
      <c r="N78" s="9"/>
      <c r="O78" s="22">
        <v>0.24246200000000001</v>
      </c>
      <c r="P78" s="22">
        <v>100.232</v>
      </c>
      <c r="Q78" s="22">
        <v>-1.8127399999999998E-2</v>
      </c>
      <c r="R78" s="22">
        <v>68</v>
      </c>
      <c r="S78" s="22">
        <v>0.24182100000000001</v>
      </c>
      <c r="T78">
        <f t="shared" si="14"/>
        <v>18.127399999999998</v>
      </c>
      <c r="U78">
        <f t="shared" si="15"/>
        <v>4.3952056588000001</v>
      </c>
      <c r="X78" s="9"/>
      <c r="Y78" s="22">
        <v>1.3575699999999999</v>
      </c>
      <c r="Z78" s="22">
        <v>149.54400000000001</v>
      </c>
      <c r="AA78" s="22">
        <v>-1.7395000000000001E-2</v>
      </c>
      <c r="AB78" s="22">
        <v>68</v>
      </c>
      <c r="AC78" s="22">
        <v>1.3565100000000001</v>
      </c>
      <c r="AD78">
        <f t="shared" si="16"/>
        <v>17.395</v>
      </c>
      <c r="AE78">
        <f t="shared" si="17"/>
        <v>23.614930149999999</v>
      </c>
      <c r="AF78" s="9"/>
      <c r="AG78" s="22">
        <v>0.24246200000000001</v>
      </c>
      <c r="AH78" s="22">
        <v>198.7</v>
      </c>
      <c r="AI78" s="22">
        <v>-1.8072499999999998E-2</v>
      </c>
      <c r="AJ78" s="22">
        <v>68</v>
      </c>
      <c r="AK78" s="22">
        <v>0.24163799999999999</v>
      </c>
      <c r="AL78">
        <f t="shared" si="18"/>
        <v>18.072499999999998</v>
      </c>
      <c r="AM78">
        <f t="shared" si="19"/>
        <v>4.3818944950000001</v>
      </c>
      <c r="AP78" s="9"/>
      <c r="AQ78" s="22">
        <v>1.3575699999999999</v>
      </c>
      <c r="AR78" s="22">
        <v>247.96100000000001</v>
      </c>
      <c r="AS78" s="22">
        <v>-1.7324800000000001E-2</v>
      </c>
      <c r="AT78" s="22">
        <v>68</v>
      </c>
      <c r="AU78" s="22">
        <v>1.3568100000000001</v>
      </c>
      <c r="AV78">
        <f t="shared" si="20"/>
        <v>17.3248</v>
      </c>
      <c r="AW78">
        <f t="shared" si="21"/>
        <v>23.519628735999998</v>
      </c>
      <c r="AX78" s="9"/>
      <c r="AY78" s="22">
        <v>0.24246200000000001</v>
      </c>
      <c r="AZ78" s="22">
        <v>275.137</v>
      </c>
      <c r="BA78" s="22">
        <v>-1.80389E-2</v>
      </c>
      <c r="BB78" s="22">
        <v>68</v>
      </c>
      <c r="BC78" s="22">
        <v>0.24194299999999999</v>
      </c>
      <c r="BD78">
        <f t="shared" si="22"/>
        <v>18.038900000000002</v>
      </c>
      <c r="BE78">
        <f t="shared" si="23"/>
        <v>4.3737477718000006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1.3525400000000001</v>
      </c>
      <c r="H79" s="22">
        <v>51.136099999999999</v>
      </c>
      <c r="I79" s="22">
        <v>-1.7416399999999999E-2</v>
      </c>
      <c r="J79" s="22">
        <v>69</v>
      </c>
      <c r="K79" s="22">
        <v>1.35101</v>
      </c>
      <c r="L79">
        <f t="shared" si="12"/>
        <v>17.416399999999999</v>
      </c>
      <c r="M79">
        <f t="shared" si="13"/>
        <v>23.556377656000002</v>
      </c>
      <c r="N79" s="9"/>
      <c r="O79" s="22">
        <v>0.247498</v>
      </c>
      <c r="P79" s="22">
        <v>100.242</v>
      </c>
      <c r="Q79" s="22">
        <v>-1.81183E-2</v>
      </c>
      <c r="R79" s="22">
        <v>69</v>
      </c>
      <c r="S79" s="22">
        <v>0.246918</v>
      </c>
      <c r="T79">
        <f t="shared" si="14"/>
        <v>18.118300000000001</v>
      </c>
      <c r="U79">
        <f t="shared" si="15"/>
        <v>4.4842430134000004</v>
      </c>
      <c r="X79" s="9"/>
      <c r="Y79" s="22">
        <v>1.3525400000000001</v>
      </c>
      <c r="Z79" s="22">
        <v>149.554</v>
      </c>
      <c r="AA79" s="22">
        <v>-1.7401099999999999E-2</v>
      </c>
      <c r="AB79" s="22">
        <v>69</v>
      </c>
      <c r="AC79" s="22">
        <v>1.35162</v>
      </c>
      <c r="AD79">
        <f t="shared" si="16"/>
        <v>17.4011</v>
      </c>
      <c r="AE79">
        <f t="shared" si="17"/>
        <v>23.535683794000001</v>
      </c>
      <c r="AF79" s="9"/>
      <c r="AG79" s="22">
        <v>0.247498</v>
      </c>
      <c r="AH79" s="22">
        <v>198.71</v>
      </c>
      <c r="AI79" s="22">
        <v>-1.80664E-2</v>
      </c>
      <c r="AJ79" s="22">
        <v>69</v>
      </c>
      <c r="AK79" s="22">
        <v>0.247253</v>
      </c>
      <c r="AL79">
        <f t="shared" si="18"/>
        <v>18.066400000000002</v>
      </c>
      <c r="AM79">
        <f t="shared" si="19"/>
        <v>4.4713978672000003</v>
      </c>
      <c r="AP79" s="9"/>
      <c r="AQ79" s="22">
        <v>1.3525400000000001</v>
      </c>
      <c r="AR79" s="22">
        <v>247.971</v>
      </c>
      <c r="AS79" s="22">
        <v>-1.7324800000000001E-2</v>
      </c>
      <c r="AT79" s="22">
        <v>69</v>
      </c>
      <c r="AU79" s="22">
        <v>1.3513200000000001</v>
      </c>
      <c r="AV79">
        <f t="shared" si="20"/>
        <v>17.3248</v>
      </c>
      <c r="AW79">
        <f t="shared" si="21"/>
        <v>23.432484992000003</v>
      </c>
      <c r="AX79" s="9"/>
      <c r="AY79" s="22">
        <v>0.247498</v>
      </c>
      <c r="AZ79" s="22">
        <v>275.14699999999999</v>
      </c>
      <c r="BA79" s="22">
        <v>-1.80389E-2</v>
      </c>
      <c r="BB79" s="22">
        <v>69</v>
      </c>
      <c r="BC79" s="22">
        <v>0.24713099999999999</v>
      </c>
      <c r="BD79">
        <f t="shared" si="22"/>
        <v>18.038900000000002</v>
      </c>
      <c r="BE79">
        <f t="shared" si="23"/>
        <v>4.4645916722000001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1.3474999999999999</v>
      </c>
      <c r="H80" s="22">
        <v>51.146099999999997</v>
      </c>
      <c r="I80" s="22">
        <v>-1.74225E-2</v>
      </c>
      <c r="J80" s="22">
        <v>70</v>
      </c>
      <c r="K80" s="22">
        <v>1.3464400000000001</v>
      </c>
      <c r="L80">
        <f t="shared" si="12"/>
        <v>17.422499999999999</v>
      </c>
      <c r="M80">
        <f t="shared" si="13"/>
        <v>23.476818749999996</v>
      </c>
      <c r="N80" s="9"/>
      <c r="O80" s="22">
        <v>0.25253300000000001</v>
      </c>
      <c r="P80" s="22">
        <v>100.253</v>
      </c>
      <c r="Q80" s="22">
        <v>-1.8115200000000001E-2</v>
      </c>
      <c r="R80" s="22">
        <v>70</v>
      </c>
      <c r="S80" s="22">
        <v>0.25183100000000003</v>
      </c>
      <c r="T80">
        <f t="shared" si="14"/>
        <v>18.115200000000002</v>
      </c>
      <c r="U80">
        <f t="shared" si="15"/>
        <v>4.5746858016000003</v>
      </c>
      <c r="X80" s="9"/>
      <c r="Y80" s="22">
        <v>1.3474999999999999</v>
      </c>
      <c r="Z80" s="22">
        <v>149.56399999999999</v>
      </c>
      <c r="AA80" s="22">
        <v>-1.7401099999999999E-2</v>
      </c>
      <c r="AB80" s="22">
        <v>70</v>
      </c>
      <c r="AC80" s="22">
        <v>1.3464400000000001</v>
      </c>
      <c r="AD80">
        <f t="shared" si="16"/>
        <v>17.4011</v>
      </c>
      <c r="AE80">
        <f t="shared" si="17"/>
        <v>23.447982249999999</v>
      </c>
      <c r="AF80" s="9"/>
      <c r="AG80" s="22">
        <v>0.25253300000000001</v>
      </c>
      <c r="AH80" s="22">
        <v>198.72</v>
      </c>
      <c r="AI80" s="22">
        <v>-1.80634E-2</v>
      </c>
      <c r="AJ80" s="22">
        <v>70</v>
      </c>
      <c r="AK80" s="22">
        <v>0.251801</v>
      </c>
      <c r="AL80">
        <f t="shared" si="18"/>
        <v>18.063400000000001</v>
      </c>
      <c r="AM80">
        <f t="shared" si="19"/>
        <v>4.5616045922000001</v>
      </c>
      <c r="AP80" s="9"/>
      <c r="AQ80" s="22">
        <v>1.3474999999999999</v>
      </c>
      <c r="AR80" s="22">
        <v>247.98099999999999</v>
      </c>
      <c r="AS80" s="22">
        <v>-1.73309E-2</v>
      </c>
      <c r="AT80" s="22">
        <v>70</v>
      </c>
      <c r="AU80" s="22">
        <v>1.3464400000000001</v>
      </c>
      <c r="AV80">
        <f t="shared" si="20"/>
        <v>17.3309</v>
      </c>
      <c r="AW80">
        <f t="shared" si="21"/>
        <v>23.35338775</v>
      </c>
      <c r="AX80" s="9"/>
      <c r="AY80" s="22">
        <v>0.25253300000000001</v>
      </c>
      <c r="AZ80" s="22">
        <v>275.15699999999998</v>
      </c>
      <c r="BA80" s="22">
        <v>-1.8035900000000001E-2</v>
      </c>
      <c r="BB80" s="22">
        <v>70</v>
      </c>
      <c r="BC80" s="22">
        <v>0.25167800000000001</v>
      </c>
      <c r="BD80">
        <f t="shared" si="22"/>
        <v>18.035900000000002</v>
      </c>
      <c r="BE80">
        <f t="shared" si="23"/>
        <v>4.554659934700001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1.3424700000000001</v>
      </c>
      <c r="H81" s="22">
        <v>51.156199999999998</v>
      </c>
      <c r="I81" s="22">
        <v>-1.7428599999999999E-2</v>
      </c>
      <c r="J81" s="22">
        <v>71</v>
      </c>
      <c r="K81" s="22">
        <v>1.3418600000000001</v>
      </c>
      <c r="L81">
        <f t="shared" si="12"/>
        <v>17.428599999999999</v>
      </c>
      <c r="M81">
        <f t="shared" si="13"/>
        <v>23.397372642000001</v>
      </c>
      <c r="N81" s="9"/>
      <c r="O81" s="22">
        <v>0.25756800000000002</v>
      </c>
      <c r="P81" s="22">
        <v>100.26300000000001</v>
      </c>
      <c r="Q81" s="22">
        <v>-1.8112199999999998E-2</v>
      </c>
      <c r="R81" s="22">
        <v>71</v>
      </c>
      <c r="S81" s="22">
        <v>0.25686599999999998</v>
      </c>
      <c r="T81">
        <f t="shared" si="14"/>
        <v>18.112199999999998</v>
      </c>
      <c r="U81">
        <f t="shared" si="15"/>
        <v>4.6651231295999995</v>
      </c>
      <c r="X81" s="9"/>
      <c r="Y81" s="22">
        <v>1.3424700000000001</v>
      </c>
      <c r="Z81" s="22">
        <v>149.57400000000001</v>
      </c>
      <c r="AA81" s="22">
        <v>-1.7401099999999999E-2</v>
      </c>
      <c r="AB81" s="22">
        <v>71</v>
      </c>
      <c r="AC81" s="22">
        <v>1.34155</v>
      </c>
      <c r="AD81">
        <f t="shared" si="16"/>
        <v>17.4011</v>
      </c>
      <c r="AE81">
        <f t="shared" si="17"/>
        <v>23.360454717</v>
      </c>
      <c r="AF81" s="9"/>
      <c r="AG81" s="22">
        <v>0.25756800000000002</v>
      </c>
      <c r="AH81" s="22">
        <v>198.73</v>
      </c>
      <c r="AI81" s="22">
        <v>-1.80664E-2</v>
      </c>
      <c r="AJ81" s="22">
        <v>71</v>
      </c>
      <c r="AK81" s="22">
        <v>0.25698900000000002</v>
      </c>
      <c r="AL81">
        <f t="shared" si="18"/>
        <v>18.066400000000002</v>
      </c>
      <c r="AM81">
        <f t="shared" si="19"/>
        <v>4.6533265152000007</v>
      </c>
      <c r="AP81" s="9"/>
      <c r="AQ81" s="22">
        <v>1.3424700000000001</v>
      </c>
      <c r="AR81" s="22">
        <v>247.99100000000001</v>
      </c>
      <c r="AS81" s="22">
        <v>-1.7337000000000002E-2</v>
      </c>
      <c r="AT81" s="22">
        <v>71</v>
      </c>
      <c r="AU81" s="22">
        <v>1.34155</v>
      </c>
      <c r="AV81">
        <f t="shared" si="20"/>
        <v>17.337000000000003</v>
      </c>
      <c r="AW81">
        <f t="shared" si="21"/>
        <v>23.274402390000006</v>
      </c>
      <c r="AX81" s="9"/>
      <c r="AY81" s="22">
        <v>0.25756800000000002</v>
      </c>
      <c r="AZ81" s="22">
        <v>275.16699999999997</v>
      </c>
      <c r="BA81" s="22">
        <v>-1.8032800000000002E-2</v>
      </c>
      <c r="BB81" s="22">
        <v>71</v>
      </c>
      <c r="BC81" s="22">
        <v>0.257324</v>
      </c>
      <c r="BD81">
        <f t="shared" si="22"/>
        <v>18.032800000000002</v>
      </c>
      <c r="BE81">
        <f t="shared" si="23"/>
        <v>4.6446722304000012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1.3374299999999999</v>
      </c>
      <c r="H82" s="22">
        <v>51.1663</v>
      </c>
      <c r="I82" s="22">
        <v>-1.7434700000000001E-2</v>
      </c>
      <c r="J82" s="22">
        <v>72</v>
      </c>
      <c r="K82" s="22">
        <v>1.33667</v>
      </c>
      <c r="L82">
        <f t="shared" si="12"/>
        <v>17.434699999999999</v>
      </c>
      <c r="M82">
        <f t="shared" si="13"/>
        <v>23.317690820999996</v>
      </c>
      <c r="N82" s="9"/>
      <c r="O82" s="22">
        <v>0.262604</v>
      </c>
      <c r="P82" s="22">
        <v>100.273</v>
      </c>
      <c r="Q82" s="22">
        <v>-1.8112199999999998E-2</v>
      </c>
      <c r="R82" s="22">
        <v>72</v>
      </c>
      <c r="S82" s="22">
        <v>0.261932</v>
      </c>
      <c r="T82">
        <f t="shared" si="14"/>
        <v>18.112199999999998</v>
      </c>
      <c r="U82">
        <f t="shared" si="15"/>
        <v>4.7563361687999999</v>
      </c>
      <c r="X82" s="9"/>
      <c r="Y82" s="22">
        <v>1.3374299999999999</v>
      </c>
      <c r="Z82" s="22">
        <v>149.584</v>
      </c>
      <c r="AA82" s="22">
        <v>-1.74103E-2</v>
      </c>
      <c r="AB82" s="22">
        <v>72</v>
      </c>
      <c r="AC82" s="22">
        <v>1.33636</v>
      </c>
      <c r="AD82">
        <f t="shared" si="16"/>
        <v>17.410299999999999</v>
      </c>
      <c r="AE82">
        <f t="shared" si="17"/>
        <v>23.285057528999996</v>
      </c>
      <c r="AF82" s="9"/>
      <c r="AG82" s="22">
        <v>0.262604</v>
      </c>
      <c r="AH82" s="22">
        <v>198.74100000000001</v>
      </c>
      <c r="AI82" s="22">
        <v>-1.80664E-2</v>
      </c>
      <c r="AJ82" s="22">
        <v>72</v>
      </c>
      <c r="AK82" s="22">
        <v>0.26171899999999998</v>
      </c>
      <c r="AL82">
        <f t="shared" si="18"/>
        <v>18.066400000000002</v>
      </c>
      <c r="AM82">
        <f t="shared" si="19"/>
        <v>4.7443089056000005</v>
      </c>
      <c r="AP82" s="9"/>
      <c r="AQ82" s="22">
        <v>1.3374299999999999</v>
      </c>
      <c r="AR82" s="22">
        <v>248.001</v>
      </c>
      <c r="AS82" s="22">
        <v>-1.73431E-2</v>
      </c>
      <c r="AT82" s="22">
        <v>72</v>
      </c>
      <c r="AU82" s="22">
        <v>1.33667</v>
      </c>
      <c r="AV82">
        <f t="shared" si="20"/>
        <v>17.3431</v>
      </c>
      <c r="AW82">
        <f t="shared" si="21"/>
        <v>23.195182232999997</v>
      </c>
      <c r="AX82" s="9"/>
      <c r="AY82" s="22">
        <v>0.262604</v>
      </c>
      <c r="AZ82" s="22">
        <v>275.17700000000002</v>
      </c>
      <c r="BA82" s="22">
        <v>-1.8029799999999999E-2</v>
      </c>
      <c r="BB82" s="22">
        <v>72</v>
      </c>
      <c r="BC82" s="22">
        <v>0.26211499999999999</v>
      </c>
      <c r="BD82">
        <f t="shared" si="22"/>
        <v>18.029799999999998</v>
      </c>
      <c r="BE82">
        <f t="shared" si="23"/>
        <v>4.7346975991999996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1.3324</v>
      </c>
      <c r="H83" s="22">
        <v>51.176299999999998</v>
      </c>
      <c r="I83" s="22">
        <v>-1.7443799999999999E-2</v>
      </c>
      <c r="J83" s="22">
        <v>73</v>
      </c>
      <c r="K83" s="22">
        <v>1.33118</v>
      </c>
      <c r="L83">
        <f t="shared" si="12"/>
        <v>17.4438</v>
      </c>
      <c r="M83">
        <f t="shared" si="13"/>
        <v>23.242119119999998</v>
      </c>
      <c r="N83" s="9"/>
      <c r="O83" s="22">
        <v>0.26763900000000002</v>
      </c>
      <c r="P83" s="22">
        <v>100.283</v>
      </c>
      <c r="Q83" s="22">
        <v>-1.8115200000000001E-2</v>
      </c>
      <c r="R83" s="22">
        <v>73</v>
      </c>
      <c r="S83" s="22">
        <v>0.26702900000000002</v>
      </c>
      <c r="T83">
        <f t="shared" si="14"/>
        <v>18.115200000000002</v>
      </c>
      <c r="U83">
        <f t="shared" si="15"/>
        <v>4.8483340128000005</v>
      </c>
      <c r="X83" s="9"/>
      <c r="Y83" s="22">
        <v>1.3324</v>
      </c>
      <c r="Z83" s="22">
        <v>149.59399999999999</v>
      </c>
      <c r="AA83" s="22">
        <v>-1.7416399999999999E-2</v>
      </c>
      <c r="AB83" s="22">
        <v>73</v>
      </c>
      <c r="AC83" s="22">
        <v>1.33148</v>
      </c>
      <c r="AD83">
        <f t="shared" si="16"/>
        <v>17.416399999999999</v>
      </c>
      <c r="AE83">
        <f t="shared" si="17"/>
        <v>23.205611359999999</v>
      </c>
      <c r="AF83" s="9"/>
      <c r="AG83" s="22">
        <v>0.26763900000000002</v>
      </c>
      <c r="AH83" s="22">
        <v>198.751</v>
      </c>
      <c r="AI83" s="22">
        <v>-1.80634E-2</v>
      </c>
      <c r="AJ83" s="22">
        <v>73</v>
      </c>
      <c r="AK83" s="22">
        <v>0.26693699999999998</v>
      </c>
      <c r="AL83">
        <f t="shared" si="18"/>
        <v>18.063400000000001</v>
      </c>
      <c r="AM83">
        <f t="shared" si="19"/>
        <v>4.8344703126000006</v>
      </c>
      <c r="AP83" s="9"/>
      <c r="AQ83" s="22">
        <v>1.3324</v>
      </c>
      <c r="AR83" s="22">
        <v>248.011</v>
      </c>
      <c r="AS83" s="22">
        <v>-1.73431E-2</v>
      </c>
      <c r="AT83" s="22">
        <v>73</v>
      </c>
      <c r="AU83" s="22">
        <v>1.33148</v>
      </c>
      <c r="AV83">
        <f t="shared" si="20"/>
        <v>17.3431</v>
      </c>
      <c r="AW83">
        <f t="shared" si="21"/>
        <v>23.107946439999999</v>
      </c>
      <c r="AX83" s="9"/>
      <c r="AY83" s="22">
        <v>0.26763900000000002</v>
      </c>
      <c r="AZ83" s="22">
        <v>275.18700000000001</v>
      </c>
      <c r="BA83" s="22">
        <v>-1.8029799999999999E-2</v>
      </c>
      <c r="BB83" s="22">
        <v>73</v>
      </c>
      <c r="BC83" s="22">
        <v>0.26690700000000001</v>
      </c>
      <c r="BD83">
        <f t="shared" si="22"/>
        <v>18.029799999999998</v>
      </c>
      <c r="BE83">
        <f t="shared" si="23"/>
        <v>4.8254776422000001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1.3273600000000001</v>
      </c>
      <c r="H84" s="22">
        <v>51.186399999999999</v>
      </c>
      <c r="I84" s="22">
        <v>-1.7446900000000001E-2</v>
      </c>
      <c r="J84" s="22">
        <v>74</v>
      </c>
      <c r="K84" s="22">
        <v>1.3266</v>
      </c>
      <c r="L84">
        <f t="shared" si="12"/>
        <v>17.446900000000003</v>
      </c>
      <c r="M84">
        <f t="shared" si="13"/>
        <v>23.158317184000005</v>
      </c>
      <c r="N84" s="9"/>
      <c r="O84" s="22">
        <v>0.272675</v>
      </c>
      <c r="P84" s="22">
        <v>100.29300000000001</v>
      </c>
      <c r="Q84" s="22">
        <v>-1.81091E-2</v>
      </c>
      <c r="R84" s="22">
        <v>74</v>
      </c>
      <c r="S84" s="22">
        <v>0.27200299999999999</v>
      </c>
      <c r="T84">
        <f t="shared" si="14"/>
        <v>18.109099999999998</v>
      </c>
      <c r="U84">
        <f t="shared" si="15"/>
        <v>4.9378988424999992</v>
      </c>
      <c r="X84" s="9"/>
      <c r="Y84" s="22">
        <v>1.3273600000000001</v>
      </c>
      <c r="Z84" s="22">
        <v>149.60400000000001</v>
      </c>
      <c r="AA84" s="22">
        <v>-1.7416399999999999E-2</v>
      </c>
      <c r="AB84" s="22">
        <v>74</v>
      </c>
      <c r="AC84" s="22">
        <v>1.3266</v>
      </c>
      <c r="AD84">
        <f t="shared" si="16"/>
        <v>17.416399999999999</v>
      </c>
      <c r="AE84">
        <f t="shared" si="17"/>
        <v>23.117832704000001</v>
      </c>
      <c r="AF84" s="9"/>
      <c r="AG84" s="22">
        <v>0.272675</v>
      </c>
      <c r="AH84" s="22">
        <v>198.761</v>
      </c>
      <c r="AI84" s="22">
        <v>-1.8060300000000001E-2</v>
      </c>
      <c r="AJ84" s="22">
        <v>74</v>
      </c>
      <c r="AK84" s="22">
        <v>0.27191199999999999</v>
      </c>
      <c r="AL84">
        <f t="shared" si="18"/>
        <v>18.060300000000002</v>
      </c>
      <c r="AM84">
        <f t="shared" si="19"/>
        <v>4.9245923025000007</v>
      </c>
      <c r="AP84" s="9"/>
      <c r="AQ84" s="22">
        <v>1.3273600000000001</v>
      </c>
      <c r="AR84" s="22">
        <v>248.02099999999999</v>
      </c>
      <c r="AS84" s="22">
        <v>-1.7346199999999999E-2</v>
      </c>
      <c r="AT84" s="22">
        <v>74</v>
      </c>
      <c r="AU84" s="22">
        <v>1.3269</v>
      </c>
      <c r="AV84">
        <f t="shared" si="20"/>
        <v>17.3462</v>
      </c>
      <c r="AW84">
        <f t="shared" si="21"/>
        <v>23.024652032000002</v>
      </c>
      <c r="AX84" s="9"/>
      <c r="AY84" s="22">
        <v>0.272675</v>
      </c>
      <c r="AZ84" s="22">
        <v>275.197</v>
      </c>
      <c r="BA84" s="22">
        <v>-1.80267E-2</v>
      </c>
      <c r="BB84" s="22">
        <v>74</v>
      </c>
      <c r="BC84" s="22">
        <v>0.27191199999999999</v>
      </c>
      <c r="BD84">
        <f t="shared" si="22"/>
        <v>18.026699999999998</v>
      </c>
      <c r="BE84">
        <f t="shared" si="23"/>
        <v>4.9154304224999992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1.32233</v>
      </c>
      <c r="H85" s="22">
        <v>51.1965</v>
      </c>
      <c r="I85" s="22">
        <v>-1.7446900000000001E-2</v>
      </c>
      <c r="J85" s="22">
        <v>75</v>
      </c>
      <c r="K85" s="22">
        <v>1.32202</v>
      </c>
      <c r="L85">
        <f t="shared" si="12"/>
        <v>17.446900000000003</v>
      </c>
      <c r="M85">
        <f t="shared" si="13"/>
        <v>23.070559277000005</v>
      </c>
      <c r="N85" s="9"/>
      <c r="O85" s="22">
        <v>0.27771000000000001</v>
      </c>
      <c r="P85" s="22">
        <v>100.303</v>
      </c>
      <c r="Q85" s="22">
        <v>-1.8103000000000001E-2</v>
      </c>
      <c r="R85" s="22">
        <v>75</v>
      </c>
      <c r="S85" s="22">
        <v>0.27706900000000001</v>
      </c>
      <c r="T85">
        <f t="shared" si="14"/>
        <v>18.103000000000002</v>
      </c>
      <c r="U85">
        <f t="shared" si="15"/>
        <v>5.0273841300000006</v>
      </c>
      <c r="X85" s="9"/>
      <c r="Y85" s="22">
        <v>1.32233</v>
      </c>
      <c r="Z85" s="22">
        <v>149.614</v>
      </c>
      <c r="AA85" s="22">
        <v>-1.7416399999999999E-2</v>
      </c>
      <c r="AB85" s="22">
        <v>75</v>
      </c>
      <c r="AC85" s="22">
        <v>1.32172</v>
      </c>
      <c r="AD85">
        <f t="shared" si="16"/>
        <v>17.416399999999999</v>
      </c>
      <c r="AE85">
        <f t="shared" si="17"/>
        <v>23.030228212000001</v>
      </c>
      <c r="AF85" s="9"/>
      <c r="AG85" s="22">
        <v>0.27771000000000001</v>
      </c>
      <c r="AH85" s="22">
        <v>198.77099999999999</v>
      </c>
      <c r="AI85" s="22">
        <v>-1.8060300000000001E-2</v>
      </c>
      <c r="AJ85" s="22">
        <v>75</v>
      </c>
      <c r="AK85" s="22">
        <v>0.27712999999999999</v>
      </c>
      <c r="AL85">
        <f t="shared" si="18"/>
        <v>18.060300000000002</v>
      </c>
      <c r="AM85">
        <f t="shared" si="19"/>
        <v>5.0155259130000003</v>
      </c>
      <c r="AP85" s="9"/>
      <c r="AQ85" s="22">
        <v>1.32233</v>
      </c>
      <c r="AR85" s="22">
        <v>248.03100000000001</v>
      </c>
      <c r="AS85" s="22">
        <v>-1.7352300000000001E-2</v>
      </c>
      <c r="AT85" s="22">
        <v>75</v>
      </c>
      <c r="AU85" s="22">
        <v>1.32172</v>
      </c>
      <c r="AV85">
        <f t="shared" si="20"/>
        <v>17.3523</v>
      </c>
      <c r="AW85">
        <f t="shared" si="21"/>
        <v>22.945466859</v>
      </c>
      <c r="AX85" s="9"/>
      <c r="AY85" s="22">
        <v>0.27771000000000001</v>
      </c>
      <c r="AZ85" s="22">
        <v>275.20699999999999</v>
      </c>
      <c r="BA85" s="22">
        <v>-1.80237E-2</v>
      </c>
      <c r="BB85" s="22">
        <v>75</v>
      </c>
      <c r="BC85" s="22">
        <v>0.27700799999999998</v>
      </c>
      <c r="BD85">
        <f t="shared" si="22"/>
        <v>18.023700000000002</v>
      </c>
      <c r="BE85">
        <f t="shared" si="23"/>
        <v>5.0053617270000004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1.3172900000000001</v>
      </c>
      <c r="H86" s="22">
        <v>51.206600000000002</v>
      </c>
      <c r="I86" s="22">
        <v>-1.7446900000000001E-2</v>
      </c>
      <c r="J86" s="22">
        <v>76</v>
      </c>
      <c r="K86" s="22">
        <v>1.31714</v>
      </c>
      <c r="L86">
        <f t="shared" si="12"/>
        <v>17.446900000000003</v>
      </c>
      <c r="M86">
        <f t="shared" si="13"/>
        <v>22.982626901000007</v>
      </c>
      <c r="N86" s="9"/>
      <c r="O86" s="22">
        <v>0.28274500000000002</v>
      </c>
      <c r="P86" s="22">
        <v>100.313</v>
      </c>
      <c r="Q86" s="22">
        <v>-1.8096899999999999E-2</v>
      </c>
      <c r="R86" s="22">
        <v>76</v>
      </c>
      <c r="S86" s="22">
        <v>0.281891</v>
      </c>
      <c r="T86">
        <f t="shared" si="14"/>
        <v>18.096899999999998</v>
      </c>
      <c r="U86">
        <f t="shared" si="15"/>
        <v>5.1168079904999999</v>
      </c>
      <c r="X86" s="9"/>
      <c r="Y86" s="22">
        <v>1.3172900000000001</v>
      </c>
      <c r="Z86" s="22">
        <v>149.624</v>
      </c>
      <c r="AA86" s="22">
        <v>-1.7419400000000002E-2</v>
      </c>
      <c r="AB86" s="22">
        <v>76</v>
      </c>
      <c r="AC86" s="22">
        <v>1.3168299999999999</v>
      </c>
      <c r="AD86">
        <f t="shared" si="16"/>
        <v>17.419400000000003</v>
      </c>
      <c r="AE86">
        <f t="shared" si="17"/>
        <v>22.946401426000005</v>
      </c>
      <c r="AF86" s="9"/>
      <c r="AG86" s="22">
        <v>0.28274500000000002</v>
      </c>
      <c r="AH86" s="22">
        <v>198.78100000000001</v>
      </c>
      <c r="AI86" s="22">
        <v>-1.8060300000000001E-2</v>
      </c>
      <c r="AJ86" s="22">
        <v>76</v>
      </c>
      <c r="AK86" s="22">
        <v>0.28198200000000001</v>
      </c>
      <c r="AL86">
        <f t="shared" si="18"/>
        <v>18.060300000000002</v>
      </c>
      <c r="AM86">
        <f t="shared" si="19"/>
        <v>5.1064595235000008</v>
      </c>
      <c r="AP86" s="9"/>
      <c r="AQ86" s="22">
        <v>1.3172900000000001</v>
      </c>
      <c r="AR86" s="22">
        <v>248.041</v>
      </c>
      <c r="AS86" s="22">
        <v>-1.73584E-2</v>
      </c>
      <c r="AT86" s="22">
        <v>76</v>
      </c>
      <c r="AU86" s="22">
        <v>1.3162199999999999</v>
      </c>
      <c r="AV86">
        <f t="shared" si="20"/>
        <v>17.3584</v>
      </c>
      <c r="AW86">
        <f t="shared" si="21"/>
        <v>22.866046736000001</v>
      </c>
      <c r="AX86" s="9"/>
      <c r="AY86" s="22">
        <v>0.28274500000000002</v>
      </c>
      <c r="AZ86" s="22">
        <v>275.21699999999998</v>
      </c>
      <c r="BA86" s="22">
        <v>-1.8020600000000001E-2</v>
      </c>
      <c r="BB86" s="22">
        <v>76</v>
      </c>
      <c r="BC86" s="22">
        <v>0.28216599999999997</v>
      </c>
      <c r="BD86">
        <f t="shared" si="22"/>
        <v>18.020600000000002</v>
      </c>
      <c r="BE86">
        <f t="shared" si="23"/>
        <v>5.0952345470000013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1.31226</v>
      </c>
      <c r="H87" s="22">
        <v>51.2166</v>
      </c>
      <c r="I87" s="22">
        <v>-1.745E-2</v>
      </c>
      <c r="J87" s="22">
        <v>77</v>
      </c>
      <c r="K87" s="22">
        <v>1.31165</v>
      </c>
      <c r="L87">
        <f t="shared" si="12"/>
        <v>17.45</v>
      </c>
      <c r="M87">
        <f t="shared" si="13"/>
        <v>22.898937</v>
      </c>
      <c r="N87" s="9"/>
      <c r="O87" s="22">
        <v>0.28778100000000001</v>
      </c>
      <c r="P87" s="22">
        <v>100.32299999999999</v>
      </c>
      <c r="Q87" s="22">
        <v>-1.8096899999999999E-2</v>
      </c>
      <c r="R87" s="22">
        <v>77</v>
      </c>
      <c r="S87" s="22">
        <v>0.28683500000000001</v>
      </c>
      <c r="T87">
        <f t="shared" si="14"/>
        <v>18.096899999999998</v>
      </c>
      <c r="U87">
        <f t="shared" si="15"/>
        <v>5.2079439788999995</v>
      </c>
      <c r="X87" s="9"/>
      <c r="Y87" s="22">
        <v>1.31226</v>
      </c>
      <c r="Z87" s="22">
        <v>149.63399999999999</v>
      </c>
      <c r="AA87" s="22">
        <v>-1.7419400000000002E-2</v>
      </c>
      <c r="AB87" s="22">
        <v>77</v>
      </c>
      <c r="AC87" s="22">
        <v>1.31165</v>
      </c>
      <c r="AD87">
        <f t="shared" si="16"/>
        <v>17.419400000000003</v>
      </c>
      <c r="AE87">
        <f t="shared" si="17"/>
        <v>22.858781844000003</v>
      </c>
      <c r="AF87" s="9"/>
      <c r="AG87" s="22">
        <v>0.28778100000000001</v>
      </c>
      <c r="AH87" s="22">
        <v>198.791</v>
      </c>
      <c r="AI87" s="22">
        <v>-1.8060300000000001E-2</v>
      </c>
      <c r="AJ87" s="22">
        <v>77</v>
      </c>
      <c r="AK87" s="22">
        <v>0.28707899999999997</v>
      </c>
      <c r="AL87">
        <f t="shared" si="18"/>
        <v>18.060300000000002</v>
      </c>
      <c r="AM87">
        <f t="shared" si="19"/>
        <v>5.1974111943000008</v>
      </c>
      <c r="AP87" s="9"/>
      <c r="AQ87" s="22">
        <v>1.31226</v>
      </c>
      <c r="AR87" s="22">
        <v>248.05099999999999</v>
      </c>
      <c r="AS87" s="22">
        <v>-1.7361499999999998E-2</v>
      </c>
      <c r="AT87" s="22">
        <v>77</v>
      </c>
      <c r="AU87" s="22">
        <v>1.31104</v>
      </c>
      <c r="AV87">
        <f t="shared" si="20"/>
        <v>17.361499999999999</v>
      </c>
      <c r="AW87">
        <f t="shared" si="21"/>
        <v>22.782801989999999</v>
      </c>
      <c r="AX87" s="9"/>
      <c r="AY87" s="22">
        <v>0.28778100000000001</v>
      </c>
      <c r="AZ87" s="22">
        <v>275.22699999999998</v>
      </c>
      <c r="BA87" s="22">
        <v>-1.8017600000000002E-2</v>
      </c>
      <c r="BB87" s="22">
        <v>77</v>
      </c>
      <c r="BC87" s="22">
        <v>0.28707899999999997</v>
      </c>
      <c r="BD87">
        <f t="shared" si="22"/>
        <v>18.017600000000002</v>
      </c>
      <c r="BE87">
        <f t="shared" si="23"/>
        <v>5.1851229456000008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1.30722</v>
      </c>
      <c r="H88" s="22">
        <v>51.226700000000001</v>
      </c>
      <c r="I88" s="22">
        <v>-1.7453E-2</v>
      </c>
      <c r="J88" s="22">
        <v>78</v>
      </c>
      <c r="K88" s="22">
        <v>1.30646</v>
      </c>
      <c r="L88">
        <f t="shared" si="12"/>
        <v>17.452999999999999</v>
      </c>
      <c r="M88">
        <f t="shared" si="13"/>
        <v>22.814910659999999</v>
      </c>
      <c r="N88" s="9"/>
      <c r="O88" s="22">
        <v>0.29281600000000002</v>
      </c>
      <c r="P88" s="22">
        <v>100.333</v>
      </c>
      <c r="Q88" s="22">
        <v>-1.80939E-2</v>
      </c>
      <c r="R88" s="22">
        <v>78</v>
      </c>
      <c r="S88" s="22">
        <v>0.29214499999999999</v>
      </c>
      <c r="T88">
        <f t="shared" si="14"/>
        <v>18.093899999999998</v>
      </c>
      <c r="U88">
        <f t="shared" si="15"/>
        <v>5.2981834224000002</v>
      </c>
      <c r="X88" s="9"/>
      <c r="Y88" s="22">
        <v>1.30722</v>
      </c>
      <c r="Z88" s="22">
        <v>149.64500000000001</v>
      </c>
      <c r="AA88" s="22">
        <v>-1.74255E-2</v>
      </c>
      <c r="AB88" s="22">
        <v>78</v>
      </c>
      <c r="AC88" s="22">
        <v>1.30707</v>
      </c>
      <c r="AD88">
        <f t="shared" si="16"/>
        <v>17.4255</v>
      </c>
      <c r="AE88">
        <f t="shared" si="17"/>
        <v>22.778962110000002</v>
      </c>
      <c r="AF88" s="9"/>
      <c r="AG88" s="22">
        <v>0.29281600000000002</v>
      </c>
      <c r="AH88" s="22">
        <v>198.80099999999999</v>
      </c>
      <c r="AI88" s="22">
        <v>-1.8060300000000001E-2</v>
      </c>
      <c r="AJ88" s="22">
        <v>78</v>
      </c>
      <c r="AK88" s="22">
        <v>0.29217500000000002</v>
      </c>
      <c r="AL88">
        <f t="shared" si="18"/>
        <v>18.060300000000002</v>
      </c>
      <c r="AM88">
        <f t="shared" si="19"/>
        <v>5.2883448048000012</v>
      </c>
      <c r="AP88" s="9"/>
      <c r="AQ88" s="22">
        <v>1.30722</v>
      </c>
      <c r="AR88" s="22">
        <v>248.06100000000001</v>
      </c>
      <c r="AS88" s="22">
        <v>-1.7364500000000001E-2</v>
      </c>
      <c r="AT88" s="22">
        <v>78</v>
      </c>
      <c r="AU88" s="22">
        <v>1.30646</v>
      </c>
      <c r="AV88">
        <f t="shared" si="20"/>
        <v>17.364500000000003</v>
      </c>
      <c r="AW88">
        <f t="shared" si="21"/>
        <v>22.699221690000005</v>
      </c>
      <c r="AX88" s="9"/>
      <c r="AY88" s="22">
        <v>0.29281600000000002</v>
      </c>
      <c r="AZ88" s="22">
        <v>275.23700000000002</v>
      </c>
      <c r="BA88" s="22">
        <v>-1.8017600000000002E-2</v>
      </c>
      <c r="BB88" s="22">
        <v>78</v>
      </c>
      <c r="BC88" s="22">
        <v>0.29205300000000001</v>
      </c>
      <c r="BD88">
        <f t="shared" si="22"/>
        <v>18.017600000000002</v>
      </c>
      <c r="BE88">
        <f t="shared" si="23"/>
        <v>5.275841561600001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1.30219</v>
      </c>
      <c r="H89" s="22">
        <v>51.236800000000002</v>
      </c>
      <c r="I89" s="22">
        <v>-1.7456099999999999E-2</v>
      </c>
      <c r="J89" s="22">
        <v>79</v>
      </c>
      <c r="K89" s="22">
        <v>1.3018799999999999</v>
      </c>
      <c r="L89">
        <f t="shared" si="12"/>
        <v>17.456099999999999</v>
      </c>
      <c r="M89">
        <f t="shared" si="13"/>
        <v>22.731158858999997</v>
      </c>
      <c r="N89" s="9"/>
      <c r="O89" s="22">
        <v>0.29785200000000001</v>
      </c>
      <c r="P89" s="22">
        <v>100.343</v>
      </c>
      <c r="Q89" s="22">
        <v>-1.8090800000000001E-2</v>
      </c>
      <c r="R89" s="22">
        <v>79</v>
      </c>
      <c r="S89" s="22">
        <v>0.297211</v>
      </c>
      <c r="T89">
        <f t="shared" si="14"/>
        <v>18.090800000000002</v>
      </c>
      <c r="U89">
        <f t="shared" si="15"/>
        <v>5.3883809616000002</v>
      </c>
      <c r="X89" s="9"/>
      <c r="Y89" s="22">
        <v>1.30219</v>
      </c>
      <c r="Z89" s="22">
        <v>149.655</v>
      </c>
      <c r="AA89" s="22">
        <v>-1.7431599999999998E-2</v>
      </c>
      <c r="AB89" s="22">
        <v>79</v>
      </c>
      <c r="AC89" s="22">
        <v>1.3009599999999999</v>
      </c>
      <c r="AD89">
        <f t="shared" si="16"/>
        <v>17.4316</v>
      </c>
      <c r="AE89">
        <f t="shared" si="17"/>
        <v>22.699255204</v>
      </c>
      <c r="AF89" s="9"/>
      <c r="AG89" s="22">
        <v>0.29785200000000001</v>
      </c>
      <c r="AH89" s="22">
        <v>198.81100000000001</v>
      </c>
      <c r="AI89" s="22">
        <v>-1.8057299999999998E-2</v>
      </c>
      <c r="AJ89" s="22">
        <v>79</v>
      </c>
      <c r="AK89" s="22">
        <v>0.297516</v>
      </c>
      <c r="AL89">
        <f t="shared" si="18"/>
        <v>18.057299999999998</v>
      </c>
      <c r="AM89">
        <f t="shared" si="19"/>
        <v>5.3784029195999992</v>
      </c>
      <c r="AP89" s="9"/>
      <c r="AQ89" s="22">
        <v>1.30219</v>
      </c>
      <c r="AR89" s="22">
        <v>248.071</v>
      </c>
      <c r="AS89" s="22">
        <v>-1.73676E-2</v>
      </c>
      <c r="AT89" s="22">
        <v>79</v>
      </c>
      <c r="AU89" s="22">
        <v>1.3009599999999999</v>
      </c>
      <c r="AV89">
        <f t="shared" si="20"/>
        <v>17.367599999999999</v>
      </c>
      <c r="AW89">
        <f t="shared" si="21"/>
        <v>22.615915043999998</v>
      </c>
      <c r="AX89" s="9"/>
      <c r="AY89" s="22">
        <v>0.29785200000000001</v>
      </c>
      <c r="AZ89" s="22">
        <v>275.24700000000001</v>
      </c>
      <c r="BA89" s="22">
        <v>-1.8014499999999999E-2</v>
      </c>
      <c r="BB89" s="22">
        <v>79</v>
      </c>
      <c r="BC89" s="22">
        <v>0.29763800000000001</v>
      </c>
      <c r="BD89">
        <f t="shared" si="22"/>
        <v>18.014499999999998</v>
      </c>
      <c r="BE89">
        <f t="shared" si="23"/>
        <v>5.3656548539999998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1.29715</v>
      </c>
      <c r="H90" s="22">
        <v>51.2468</v>
      </c>
      <c r="I90" s="22">
        <v>-1.74652E-2</v>
      </c>
      <c r="J90" s="22">
        <v>80</v>
      </c>
      <c r="K90" s="22">
        <v>1.2963899999999999</v>
      </c>
      <c r="L90">
        <f t="shared" si="12"/>
        <v>17.465199999999999</v>
      </c>
      <c r="M90">
        <f t="shared" si="13"/>
        <v>22.65498418</v>
      </c>
      <c r="N90" s="9"/>
      <c r="O90" s="22">
        <v>0.30288700000000002</v>
      </c>
      <c r="P90" s="22">
        <v>100.35299999999999</v>
      </c>
      <c r="Q90" s="22">
        <v>-1.8090800000000001E-2</v>
      </c>
      <c r="R90" s="22">
        <v>80</v>
      </c>
      <c r="S90" s="22">
        <v>0.302124</v>
      </c>
      <c r="T90">
        <f t="shared" si="14"/>
        <v>18.090800000000002</v>
      </c>
      <c r="U90">
        <f t="shared" si="15"/>
        <v>5.4794681396000007</v>
      </c>
      <c r="X90" s="9"/>
      <c r="Y90" s="22">
        <v>1.29715</v>
      </c>
      <c r="Z90" s="22">
        <v>149.66499999999999</v>
      </c>
      <c r="AA90" s="22">
        <v>-1.74377E-2</v>
      </c>
      <c r="AB90" s="22">
        <v>80</v>
      </c>
      <c r="AC90" s="22">
        <v>1.2960799999999999</v>
      </c>
      <c r="AD90">
        <f t="shared" si="16"/>
        <v>17.4377</v>
      </c>
      <c r="AE90">
        <f t="shared" si="17"/>
        <v>22.619312555</v>
      </c>
      <c r="AF90" s="9"/>
      <c r="AG90" s="22">
        <v>0.30288700000000002</v>
      </c>
      <c r="AH90" s="22">
        <v>198.821</v>
      </c>
      <c r="AI90" s="22">
        <v>-1.8054199999999999E-2</v>
      </c>
      <c r="AJ90" s="22">
        <v>80</v>
      </c>
      <c r="AK90" s="22">
        <v>0.302338</v>
      </c>
      <c r="AL90">
        <f t="shared" si="18"/>
        <v>18.054199999999998</v>
      </c>
      <c r="AM90">
        <f t="shared" si="19"/>
        <v>5.4683824753999994</v>
      </c>
      <c r="AP90" s="9"/>
      <c r="AQ90" s="22">
        <v>1.29715</v>
      </c>
      <c r="AR90" s="22">
        <v>248.08199999999999</v>
      </c>
      <c r="AS90" s="22">
        <v>-1.73706E-2</v>
      </c>
      <c r="AT90" s="22">
        <v>80</v>
      </c>
      <c r="AU90" s="22">
        <v>1.2963899999999999</v>
      </c>
      <c r="AV90">
        <f t="shared" si="20"/>
        <v>17.3706</v>
      </c>
      <c r="AW90">
        <f t="shared" si="21"/>
        <v>22.532273790000001</v>
      </c>
      <c r="AX90" s="9"/>
      <c r="AY90" s="22">
        <v>0.30288700000000002</v>
      </c>
      <c r="AZ90" s="22">
        <v>275.25799999999998</v>
      </c>
      <c r="BA90" s="22">
        <v>-1.80115E-2</v>
      </c>
      <c r="BB90" s="22">
        <v>80</v>
      </c>
      <c r="BC90" s="22">
        <v>0.30224600000000001</v>
      </c>
      <c r="BD90">
        <f t="shared" si="22"/>
        <v>18.011499999999998</v>
      </c>
      <c r="BE90">
        <f t="shared" si="23"/>
        <v>5.4554492004999995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1.2921100000000001</v>
      </c>
      <c r="H91" s="22">
        <v>51.256900000000002</v>
      </c>
      <c r="I91" s="22">
        <v>-1.7471299999999999E-2</v>
      </c>
      <c r="J91" s="22">
        <v>81</v>
      </c>
      <c r="K91" s="22">
        <v>1.2915000000000001</v>
      </c>
      <c r="L91">
        <f t="shared" si="12"/>
        <v>17.471299999999999</v>
      </c>
      <c r="M91">
        <f t="shared" si="13"/>
        <v>22.574841443</v>
      </c>
      <c r="N91" s="9"/>
      <c r="O91" s="22">
        <v>0.30792199999999997</v>
      </c>
      <c r="P91" s="22">
        <v>100.363</v>
      </c>
      <c r="Q91" s="22">
        <v>-1.8084699999999999E-2</v>
      </c>
      <c r="R91" s="22">
        <v>81</v>
      </c>
      <c r="S91" s="22">
        <v>0.30715900000000002</v>
      </c>
      <c r="T91">
        <f t="shared" si="14"/>
        <v>18.084699999999998</v>
      </c>
      <c r="U91">
        <f t="shared" si="15"/>
        <v>5.5686769933999987</v>
      </c>
      <c r="X91" s="9"/>
      <c r="Y91" s="22">
        <v>1.2921100000000001</v>
      </c>
      <c r="Z91" s="22">
        <v>149.67500000000001</v>
      </c>
      <c r="AA91" s="22">
        <v>-1.7440799999999999E-2</v>
      </c>
      <c r="AB91" s="22">
        <v>81</v>
      </c>
      <c r="AC91" s="22">
        <v>1.2915000000000001</v>
      </c>
      <c r="AD91">
        <f t="shared" si="16"/>
        <v>17.440799999999999</v>
      </c>
      <c r="AE91">
        <f t="shared" si="17"/>
        <v>22.535432088</v>
      </c>
      <c r="AF91" s="9"/>
      <c r="AG91" s="22">
        <v>0.30792199999999997</v>
      </c>
      <c r="AH91" s="22">
        <v>198.83099999999999</v>
      </c>
      <c r="AI91" s="22">
        <v>-1.8054199999999999E-2</v>
      </c>
      <c r="AJ91" s="22">
        <v>81</v>
      </c>
      <c r="AK91" s="22">
        <v>0.30728100000000003</v>
      </c>
      <c r="AL91">
        <f t="shared" si="18"/>
        <v>18.054199999999998</v>
      </c>
      <c r="AM91">
        <f t="shared" si="19"/>
        <v>5.5592853723999989</v>
      </c>
      <c r="AP91" s="9"/>
      <c r="AQ91" s="22">
        <v>1.2921100000000001</v>
      </c>
      <c r="AR91" s="22">
        <v>248.09200000000001</v>
      </c>
      <c r="AS91" s="22">
        <v>-1.7373699999999999E-2</v>
      </c>
      <c r="AT91" s="22">
        <v>81</v>
      </c>
      <c r="AU91" s="22">
        <v>1.2908900000000001</v>
      </c>
      <c r="AV91">
        <f t="shared" si="20"/>
        <v>17.373699999999999</v>
      </c>
      <c r="AW91">
        <f t="shared" si="21"/>
        <v>22.448731507000002</v>
      </c>
      <c r="AX91" s="9"/>
      <c r="AY91" s="22">
        <v>0.30792199999999997</v>
      </c>
      <c r="AZ91" s="22">
        <v>275.26799999999997</v>
      </c>
      <c r="BA91" s="22">
        <v>-1.8008400000000001E-2</v>
      </c>
      <c r="BB91" s="22">
        <v>81</v>
      </c>
      <c r="BC91" s="22">
        <v>0.30715900000000002</v>
      </c>
      <c r="BD91">
        <f t="shared" si="22"/>
        <v>18.008400000000002</v>
      </c>
      <c r="BE91">
        <f t="shared" si="23"/>
        <v>5.5451825448000003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1.28708</v>
      </c>
      <c r="H92" s="22">
        <v>51.267000000000003</v>
      </c>
      <c r="I92" s="22">
        <v>-1.7477400000000001E-2</v>
      </c>
      <c r="J92" s="22">
        <v>82</v>
      </c>
      <c r="K92" s="22">
        <v>1.2866200000000001</v>
      </c>
      <c r="L92">
        <f t="shared" si="12"/>
        <v>17.477399999999999</v>
      </c>
      <c r="M92">
        <f t="shared" si="13"/>
        <v>22.494811991999999</v>
      </c>
      <c r="N92" s="9"/>
      <c r="O92" s="22">
        <v>0.31295800000000001</v>
      </c>
      <c r="P92" s="22">
        <v>100.373</v>
      </c>
      <c r="Q92" s="22">
        <v>-1.8084699999999999E-2</v>
      </c>
      <c r="R92" s="22">
        <v>82</v>
      </c>
      <c r="S92" s="22">
        <v>0.31210300000000002</v>
      </c>
      <c r="T92">
        <f t="shared" si="14"/>
        <v>18.084699999999998</v>
      </c>
      <c r="U92">
        <f t="shared" si="15"/>
        <v>5.6597515425999996</v>
      </c>
      <c r="X92" s="9"/>
      <c r="Y92" s="22">
        <v>1.28708</v>
      </c>
      <c r="Z92" s="22">
        <v>149.685</v>
      </c>
      <c r="AA92" s="22">
        <v>-1.745E-2</v>
      </c>
      <c r="AB92" s="22">
        <v>82</v>
      </c>
      <c r="AC92" s="22">
        <v>1.2863199999999999</v>
      </c>
      <c r="AD92">
        <f t="shared" si="16"/>
        <v>17.45</v>
      </c>
      <c r="AE92">
        <f t="shared" si="17"/>
        <v>22.459546</v>
      </c>
      <c r="AF92" s="9"/>
      <c r="AG92" s="22">
        <v>0.31295800000000001</v>
      </c>
      <c r="AH92" s="22">
        <v>198.84100000000001</v>
      </c>
      <c r="AI92" s="22">
        <v>-1.80511E-2</v>
      </c>
      <c r="AJ92" s="22">
        <v>82</v>
      </c>
      <c r="AK92" s="22">
        <v>0.31222499999999997</v>
      </c>
      <c r="AL92">
        <f t="shared" si="18"/>
        <v>18.051100000000002</v>
      </c>
      <c r="AM92">
        <f t="shared" si="19"/>
        <v>5.6492361538000004</v>
      </c>
      <c r="AP92" s="9"/>
      <c r="AQ92" s="22">
        <v>1.28708</v>
      </c>
      <c r="AR92" s="22">
        <v>248.102</v>
      </c>
      <c r="AS92" s="22">
        <v>-1.7379800000000001E-2</v>
      </c>
      <c r="AT92" s="22">
        <v>82</v>
      </c>
      <c r="AU92" s="22">
        <v>1.2860100000000001</v>
      </c>
      <c r="AV92">
        <f t="shared" si="20"/>
        <v>17.379799999999999</v>
      </c>
      <c r="AW92">
        <f t="shared" si="21"/>
        <v>22.369192983999998</v>
      </c>
      <c r="AX92" s="9"/>
      <c r="AY92" s="22">
        <v>0.31295800000000001</v>
      </c>
      <c r="AZ92" s="22">
        <v>275.27800000000002</v>
      </c>
      <c r="BA92" s="22">
        <v>-1.8005400000000001E-2</v>
      </c>
      <c r="BB92" s="22">
        <v>82</v>
      </c>
      <c r="BC92" s="22">
        <v>0.31234699999999999</v>
      </c>
      <c r="BD92">
        <f t="shared" si="22"/>
        <v>18.005400000000002</v>
      </c>
      <c r="BE92">
        <f t="shared" si="23"/>
        <v>5.6349339732000008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1.2820400000000001</v>
      </c>
      <c r="H93" s="22">
        <v>51.277099999999997</v>
      </c>
      <c r="I93" s="22">
        <v>-1.7486600000000001E-2</v>
      </c>
      <c r="J93" s="22">
        <v>83</v>
      </c>
      <c r="K93" s="22">
        <v>1.2808200000000001</v>
      </c>
      <c r="L93">
        <f t="shared" si="12"/>
        <v>17.486600000000003</v>
      </c>
      <c r="M93">
        <f t="shared" si="13"/>
        <v>22.418520664000006</v>
      </c>
      <c r="N93" s="9"/>
      <c r="O93" s="22">
        <v>0.31799300000000003</v>
      </c>
      <c r="P93" s="22">
        <v>100.383</v>
      </c>
      <c r="Q93" s="22">
        <v>-1.80786E-2</v>
      </c>
      <c r="R93" s="22">
        <v>83</v>
      </c>
      <c r="S93" s="22">
        <v>0.31747399999999998</v>
      </c>
      <c r="T93">
        <f t="shared" si="14"/>
        <v>18.078600000000002</v>
      </c>
      <c r="U93">
        <f t="shared" si="15"/>
        <v>5.748868249800001</v>
      </c>
      <c r="X93" s="9"/>
      <c r="Y93" s="22">
        <v>1.2820400000000001</v>
      </c>
      <c r="Z93" s="22">
        <v>149.69499999999999</v>
      </c>
      <c r="AA93" s="22">
        <v>-1.7453E-2</v>
      </c>
      <c r="AB93" s="22">
        <v>83</v>
      </c>
      <c r="AC93" s="22">
        <v>1.2817400000000001</v>
      </c>
      <c r="AD93">
        <f t="shared" si="16"/>
        <v>17.452999999999999</v>
      </c>
      <c r="AE93">
        <f t="shared" si="17"/>
        <v>22.375444120000001</v>
      </c>
      <c r="AF93" s="9"/>
      <c r="AG93" s="22">
        <v>0.31799300000000003</v>
      </c>
      <c r="AH93" s="22">
        <v>198.851</v>
      </c>
      <c r="AI93" s="22">
        <v>-1.8044999999999999E-2</v>
      </c>
      <c r="AJ93" s="22">
        <v>83</v>
      </c>
      <c r="AK93" s="22">
        <v>0.31738300000000003</v>
      </c>
      <c r="AL93">
        <f t="shared" si="18"/>
        <v>18.044999999999998</v>
      </c>
      <c r="AM93">
        <f t="shared" si="19"/>
        <v>5.7381836850000001</v>
      </c>
      <c r="AP93" s="9"/>
      <c r="AQ93" s="22">
        <v>1.2820400000000001</v>
      </c>
      <c r="AR93" s="22">
        <v>248.11199999999999</v>
      </c>
      <c r="AS93" s="22">
        <v>-1.7385899999999999E-2</v>
      </c>
      <c r="AT93" s="22">
        <v>83</v>
      </c>
      <c r="AU93" s="22">
        <v>1.2811300000000001</v>
      </c>
      <c r="AV93">
        <f t="shared" si="20"/>
        <v>17.385899999999999</v>
      </c>
      <c r="AW93">
        <f t="shared" si="21"/>
        <v>22.289419236000001</v>
      </c>
      <c r="AX93" s="9"/>
      <c r="AY93" s="22">
        <v>0.31799300000000003</v>
      </c>
      <c r="AZ93" s="22">
        <v>275.28800000000001</v>
      </c>
      <c r="BA93" s="22">
        <v>-1.7999299999999999E-2</v>
      </c>
      <c r="BB93" s="22">
        <v>83</v>
      </c>
      <c r="BC93" s="22">
        <v>0.31756600000000001</v>
      </c>
      <c r="BD93">
        <f t="shared" si="22"/>
        <v>17.999299999999998</v>
      </c>
      <c r="BE93">
        <f t="shared" si="23"/>
        <v>5.7236514049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1.27701</v>
      </c>
      <c r="H94" s="22">
        <v>51.287100000000002</v>
      </c>
      <c r="I94" s="22">
        <v>-1.7489600000000001E-2</v>
      </c>
      <c r="J94" s="22">
        <v>84</v>
      </c>
      <c r="K94" s="22">
        <v>1.2759400000000001</v>
      </c>
      <c r="L94">
        <f t="shared" si="12"/>
        <v>17.489599999999999</v>
      </c>
      <c r="M94">
        <f t="shared" si="13"/>
        <v>22.334394096</v>
      </c>
      <c r="N94" s="9"/>
      <c r="O94" s="22">
        <v>0.32302900000000001</v>
      </c>
      <c r="P94" s="22">
        <v>100.39400000000001</v>
      </c>
      <c r="Q94" s="22">
        <v>-1.80786E-2</v>
      </c>
      <c r="R94" s="22">
        <v>84</v>
      </c>
      <c r="S94" s="22">
        <v>0.32232699999999997</v>
      </c>
      <c r="T94">
        <f t="shared" si="14"/>
        <v>18.078600000000002</v>
      </c>
      <c r="U94">
        <f t="shared" si="15"/>
        <v>5.8399120794000003</v>
      </c>
      <c r="X94" s="9"/>
      <c r="Y94" s="22">
        <v>1.27701</v>
      </c>
      <c r="Z94" s="22">
        <v>149.70500000000001</v>
      </c>
      <c r="AA94" s="22">
        <v>-1.7456099999999999E-2</v>
      </c>
      <c r="AB94" s="22">
        <v>84</v>
      </c>
      <c r="AC94" s="22">
        <v>1.2762500000000001</v>
      </c>
      <c r="AD94">
        <f t="shared" si="16"/>
        <v>17.456099999999999</v>
      </c>
      <c r="AE94">
        <f t="shared" si="17"/>
        <v>22.291614260999999</v>
      </c>
      <c r="AF94" s="9"/>
      <c r="AG94" s="22">
        <v>0.32302900000000001</v>
      </c>
      <c r="AH94" s="22">
        <v>198.86099999999999</v>
      </c>
      <c r="AI94" s="22">
        <v>-1.8041999999999999E-2</v>
      </c>
      <c r="AJ94" s="22">
        <v>84</v>
      </c>
      <c r="AK94" s="22">
        <v>0.32229600000000003</v>
      </c>
      <c r="AL94">
        <f t="shared" si="18"/>
        <v>18.041999999999998</v>
      </c>
      <c r="AM94">
        <f t="shared" si="19"/>
        <v>5.8280892179999997</v>
      </c>
      <c r="AP94" s="9"/>
      <c r="AQ94" s="22">
        <v>1.27701</v>
      </c>
      <c r="AR94" s="22">
        <v>248.12200000000001</v>
      </c>
      <c r="AS94" s="22">
        <v>-1.7392000000000001E-2</v>
      </c>
      <c r="AT94" s="22">
        <v>84</v>
      </c>
      <c r="AU94" s="22">
        <v>1.2753300000000001</v>
      </c>
      <c r="AV94">
        <f t="shared" si="20"/>
        <v>17.391999999999999</v>
      </c>
      <c r="AW94">
        <f t="shared" si="21"/>
        <v>22.209757919999998</v>
      </c>
      <c r="AX94" s="9"/>
      <c r="AY94" s="22">
        <v>0.32302900000000001</v>
      </c>
      <c r="AZ94" s="22">
        <v>275.298</v>
      </c>
      <c r="BA94" s="22">
        <v>-1.7999299999999999E-2</v>
      </c>
      <c r="BB94" s="22">
        <v>84</v>
      </c>
      <c r="BC94" s="22">
        <v>0.322266</v>
      </c>
      <c r="BD94">
        <f t="shared" si="22"/>
        <v>17.999299999999998</v>
      </c>
      <c r="BE94">
        <f t="shared" si="23"/>
        <v>5.8142958796999995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1.27197</v>
      </c>
      <c r="H95" s="22">
        <v>51.297199999999997</v>
      </c>
      <c r="I95" s="22">
        <v>-1.7495699999999999E-2</v>
      </c>
      <c r="J95" s="22">
        <v>85</v>
      </c>
      <c r="K95" s="22">
        <v>1.27075</v>
      </c>
      <c r="L95">
        <f t="shared" si="12"/>
        <v>17.495699999999999</v>
      </c>
      <c r="M95">
        <f t="shared" si="13"/>
        <v>22.254005529000001</v>
      </c>
      <c r="N95" s="9"/>
      <c r="O95" s="22">
        <v>0.32806400000000002</v>
      </c>
      <c r="P95" s="22">
        <v>100.404</v>
      </c>
      <c r="Q95" s="22">
        <v>-1.80786E-2</v>
      </c>
      <c r="R95" s="22">
        <v>85</v>
      </c>
      <c r="S95" s="22">
        <v>0.32745400000000002</v>
      </c>
      <c r="T95">
        <f t="shared" si="14"/>
        <v>18.078600000000002</v>
      </c>
      <c r="U95">
        <f t="shared" si="15"/>
        <v>5.9309378304000013</v>
      </c>
      <c r="X95" s="9"/>
      <c r="Y95" s="22">
        <v>1.27197</v>
      </c>
      <c r="Z95" s="22">
        <v>149.715</v>
      </c>
      <c r="AA95" s="22">
        <v>-1.7459100000000002E-2</v>
      </c>
      <c r="AB95" s="22">
        <v>85</v>
      </c>
      <c r="AC95" s="22">
        <v>1.27075</v>
      </c>
      <c r="AD95">
        <f t="shared" si="16"/>
        <v>17.459100000000003</v>
      </c>
      <c r="AE95">
        <f t="shared" si="17"/>
        <v>22.207451427000006</v>
      </c>
      <c r="AF95" s="9"/>
      <c r="AG95" s="22">
        <v>0.32806400000000002</v>
      </c>
      <c r="AH95" s="22">
        <v>198.87100000000001</v>
      </c>
      <c r="AI95" s="22">
        <v>-1.8035900000000001E-2</v>
      </c>
      <c r="AJ95" s="22">
        <v>85</v>
      </c>
      <c r="AK95" s="22">
        <v>0.32730100000000001</v>
      </c>
      <c r="AL95">
        <f t="shared" si="18"/>
        <v>18.035900000000002</v>
      </c>
      <c r="AM95">
        <f t="shared" si="19"/>
        <v>5.9169294976000009</v>
      </c>
      <c r="AP95" s="9"/>
      <c r="AQ95" s="22">
        <v>1.27197</v>
      </c>
      <c r="AR95" s="22">
        <v>248.13200000000001</v>
      </c>
      <c r="AS95" s="22">
        <v>-1.7395000000000001E-2</v>
      </c>
      <c r="AT95" s="22">
        <v>85</v>
      </c>
      <c r="AU95" s="22">
        <v>1.2710600000000001</v>
      </c>
      <c r="AV95">
        <f t="shared" si="20"/>
        <v>17.395</v>
      </c>
      <c r="AW95">
        <f t="shared" si="21"/>
        <v>22.12591815</v>
      </c>
      <c r="AX95" s="9"/>
      <c r="AY95" s="22">
        <v>0.32806400000000002</v>
      </c>
      <c r="AZ95" s="22">
        <v>275.30799999999999</v>
      </c>
      <c r="BA95" s="22">
        <v>-1.79962E-2</v>
      </c>
      <c r="BB95" s="22">
        <v>85</v>
      </c>
      <c r="BC95" s="22">
        <v>0.32736199999999999</v>
      </c>
      <c r="BD95">
        <f t="shared" si="22"/>
        <v>17.996200000000002</v>
      </c>
      <c r="BE95">
        <f t="shared" si="23"/>
        <v>5.9039053568000011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1.26694</v>
      </c>
      <c r="H96" s="22">
        <v>51.307299999999998</v>
      </c>
      <c r="I96" s="22">
        <v>-1.7495699999999999E-2</v>
      </c>
      <c r="J96" s="22">
        <v>86</v>
      </c>
      <c r="K96" s="22">
        <v>1.26617</v>
      </c>
      <c r="L96">
        <f t="shared" si="12"/>
        <v>17.495699999999999</v>
      </c>
      <c r="M96">
        <f t="shared" si="13"/>
        <v>22.166002157999998</v>
      </c>
      <c r="N96" s="9"/>
      <c r="O96" s="22">
        <v>0.33309899999999998</v>
      </c>
      <c r="P96" s="22">
        <v>100.414</v>
      </c>
      <c r="Q96" s="22">
        <v>-1.8075600000000001E-2</v>
      </c>
      <c r="R96" s="22">
        <v>86</v>
      </c>
      <c r="S96" s="22">
        <v>0.332397</v>
      </c>
      <c r="T96">
        <f t="shared" si="14"/>
        <v>18.075600000000001</v>
      </c>
      <c r="U96">
        <f t="shared" si="15"/>
        <v>6.0209642843999998</v>
      </c>
      <c r="X96" s="9"/>
      <c r="Y96" s="22">
        <v>1.26694</v>
      </c>
      <c r="Z96" s="22">
        <v>149.72499999999999</v>
      </c>
      <c r="AA96" s="22">
        <v>-1.74652E-2</v>
      </c>
      <c r="AB96" s="22">
        <v>86</v>
      </c>
      <c r="AC96" s="22">
        <v>1.26617</v>
      </c>
      <c r="AD96">
        <f t="shared" si="16"/>
        <v>17.465199999999999</v>
      </c>
      <c r="AE96">
        <f t="shared" si="17"/>
        <v>22.127360487999997</v>
      </c>
      <c r="AF96" s="9"/>
      <c r="AG96" s="22">
        <v>0.33309899999999998</v>
      </c>
      <c r="AH96" s="22">
        <v>198.88200000000001</v>
      </c>
      <c r="AI96" s="22">
        <v>-1.8032800000000002E-2</v>
      </c>
      <c r="AJ96" s="22">
        <v>86</v>
      </c>
      <c r="AK96" s="22">
        <v>0.33236700000000002</v>
      </c>
      <c r="AL96">
        <f t="shared" si="18"/>
        <v>18.032800000000002</v>
      </c>
      <c r="AM96">
        <f t="shared" si="19"/>
        <v>6.0067076471999998</v>
      </c>
      <c r="AP96" s="9"/>
      <c r="AQ96" s="22">
        <v>1.26694</v>
      </c>
      <c r="AR96" s="22">
        <v>248.142</v>
      </c>
      <c r="AS96" s="22">
        <v>-1.73981E-2</v>
      </c>
      <c r="AT96" s="22">
        <v>86</v>
      </c>
      <c r="AU96" s="22">
        <v>1.26617</v>
      </c>
      <c r="AV96">
        <f t="shared" si="20"/>
        <v>17.398099999999999</v>
      </c>
      <c r="AW96">
        <f t="shared" si="21"/>
        <v>22.042348813999997</v>
      </c>
      <c r="AX96" s="9"/>
      <c r="AY96" s="22">
        <v>0.33309899999999998</v>
      </c>
      <c r="AZ96" s="22">
        <v>275.31799999999998</v>
      </c>
      <c r="BA96" s="22">
        <v>-1.7993200000000001E-2</v>
      </c>
      <c r="BB96" s="22">
        <v>86</v>
      </c>
      <c r="BC96" s="22">
        <v>0.33230599999999999</v>
      </c>
      <c r="BD96">
        <f t="shared" si="22"/>
        <v>17.993200000000002</v>
      </c>
      <c r="BE96">
        <f t="shared" si="23"/>
        <v>5.9935169267999999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1.2619</v>
      </c>
      <c r="H97" s="22">
        <v>51.317300000000003</v>
      </c>
      <c r="I97" s="22">
        <v>-1.7501800000000001E-2</v>
      </c>
      <c r="J97" s="22">
        <v>87</v>
      </c>
      <c r="K97" s="22">
        <v>1.2616000000000001</v>
      </c>
      <c r="L97">
        <f t="shared" si="12"/>
        <v>17.501800000000003</v>
      </c>
      <c r="M97">
        <f t="shared" si="13"/>
        <v>22.085521420000003</v>
      </c>
      <c r="N97" s="9"/>
      <c r="O97" s="22">
        <v>0.33813500000000002</v>
      </c>
      <c r="P97" s="22">
        <v>100.42400000000001</v>
      </c>
      <c r="Q97" s="22">
        <v>-1.8072499999999998E-2</v>
      </c>
      <c r="R97" s="22">
        <v>87</v>
      </c>
      <c r="S97" s="22">
        <v>0.337646</v>
      </c>
      <c r="T97">
        <f t="shared" si="14"/>
        <v>18.072499999999998</v>
      </c>
      <c r="U97">
        <f t="shared" si="15"/>
        <v>6.1109447874999994</v>
      </c>
      <c r="X97" s="9"/>
      <c r="Y97" s="22">
        <v>1.2619</v>
      </c>
      <c r="Z97" s="22">
        <v>149.73500000000001</v>
      </c>
      <c r="AA97" s="22">
        <v>-1.7468299999999999E-2</v>
      </c>
      <c r="AB97" s="22">
        <v>87</v>
      </c>
      <c r="AC97" s="22">
        <v>1.2609900000000001</v>
      </c>
      <c r="AD97">
        <f t="shared" si="16"/>
        <v>17.468299999999999</v>
      </c>
      <c r="AE97">
        <f t="shared" si="17"/>
        <v>22.043247770000001</v>
      </c>
      <c r="AF97" s="9"/>
      <c r="AG97" s="22">
        <v>0.33813500000000002</v>
      </c>
      <c r="AH97" s="22">
        <v>198.892</v>
      </c>
      <c r="AI97" s="22">
        <v>-1.8029799999999999E-2</v>
      </c>
      <c r="AJ97" s="22">
        <v>87</v>
      </c>
      <c r="AK97" s="22">
        <v>0.33755499999999999</v>
      </c>
      <c r="AL97">
        <f t="shared" si="18"/>
        <v>18.029799999999998</v>
      </c>
      <c r="AM97">
        <f t="shared" si="19"/>
        <v>6.0965064230000001</v>
      </c>
      <c r="AP97" s="9"/>
      <c r="AQ97" s="22">
        <v>1.2619</v>
      </c>
      <c r="AR97" s="22">
        <v>248.15199999999999</v>
      </c>
      <c r="AS97" s="22">
        <v>-1.7404200000000002E-2</v>
      </c>
      <c r="AT97" s="22">
        <v>87</v>
      </c>
      <c r="AU97" s="22">
        <v>1.26129</v>
      </c>
      <c r="AV97">
        <f t="shared" si="20"/>
        <v>17.404200000000003</v>
      </c>
      <c r="AW97">
        <f t="shared" si="21"/>
        <v>21.962359980000006</v>
      </c>
      <c r="AX97" s="9"/>
      <c r="AY97" s="22">
        <v>0.33813500000000002</v>
      </c>
      <c r="AZ97" s="22">
        <v>275.32799999999997</v>
      </c>
      <c r="BA97" s="22">
        <v>-1.7993200000000001E-2</v>
      </c>
      <c r="BB97" s="22">
        <v>87</v>
      </c>
      <c r="BC97" s="22">
        <v>0.33740199999999998</v>
      </c>
      <c r="BD97">
        <f t="shared" si="22"/>
        <v>17.993200000000002</v>
      </c>
      <c r="BE97">
        <f t="shared" si="23"/>
        <v>6.0841306820000005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1.2568699999999999</v>
      </c>
      <c r="H98" s="22">
        <v>51.327399999999997</v>
      </c>
      <c r="I98" s="22">
        <v>-1.7498799999999998E-2</v>
      </c>
      <c r="J98" s="22">
        <v>88</v>
      </c>
      <c r="K98" s="22">
        <v>1.2561</v>
      </c>
      <c r="L98">
        <f t="shared" si="12"/>
        <v>17.498799999999999</v>
      </c>
      <c r="M98">
        <f t="shared" si="13"/>
        <v>21.993716755999998</v>
      </c>
      <c r="N98" s="9"/>
      <c r="O98" s="22">
        <v>0.34316999999999998</v>
      </c>
      <c r="P98" s="22">
        <v>100.434</v>
      </c>
      <c r="Q98" s="22">
        <v>-1.8069499999999999E-2</v>
      </c>
      <c r="R98" s="22">
        <v>88</v>
      </c>
      <c r="S98" s="22">
        <v>0.34255999999999998</v>
      </c>
      <c r="T98">
        <f t="shared" si="14"/>
        <v>18.069499999999998</v>
      </c>
      <c r="U98">
        <f t="shared" si="15"/>
        <v>6.2009103149999989</v>
      </c>
      <c r="X98" s="9"/>
      <c r="Y98" s="22">
        <v>1.2568699999999999</v>
      </c>
      <c r="Z98" s="22">
        <v>149.745</v>
      </c>
      <c r="AA98" s="22">
        <v>-1.7471299999999999E-2</v>
      </c>
      <c r="AB98" s="22">
        <v>88</v>
      </c>
      <c r="AC98" s="22">
        <v>1.2558</v>
      </c>
      <c r="AD98">
        <f t="shared" si="16"/>
        <v>17.471299999999999</v>
      </c>
      <c r="AE98">
        <f t="shared" si="17"/>
        <v>21.959152830999997</v>
      </c>
      <c r="AF98" s="9"/>
      <c r="AG98" s="22">
        <v>0.34316999999999998</v>
      </c>
      <c r="AH98" s="22">
        <v>198.90199999999999</v>
      </c>
      <c r="AI98" s="22">
        <v>-1.8029799999999999E-2</v>
      </c>
      <c r="AJ98" s="22">
        <v>88</v>
      </c>
      <c r="AK98" s="22">
        <v>0.34252899999999997</v>
      </c>
      <c r="AL98">
        <f t="shared" si="18"/>
        <v>18.029799999999998</v>
      </c>
      <c r="AM98">
        <f t="shared" si="19"/>
        <v>6.1872864659999989</v>
      </c>
      <c r="AP98" s="9"/>
      <c r="AQ98" s="22">
        <v>1.2568699999999999</v>
      </c>
      <c r="AR98" s="22">
        <v>248.16200000000001</v>
      </c>
      <c r="AS98" s="22">
        <v>-1.7407200000000001E-2</v>
      </c>
      <c r="AT98" s="22">
        <v>88</v>
      </c>
      <c r="AU98" s="22">
        <v>1.2558</v>
      </c>
      <c r="AV98">
        <f t="shared" si="20"/>
        <v>17.4072</v>
      </c>
      <c r="AW98">
        <f t="shared" si="21"/>
        <v>21.878587463999999</v>
      </c>
      <c r="AX98" s="9"/>
      <c r="AY98" s="22">
        <v>0.34316999999999998</v>
      </c>
      <c r="AZ98" s="22">
        <v>275.33800000000002</v>
      </c>
      <c r="BA98" s="22">
        <v>-1.7990099999999998E-2</v>
      </c>
      <c r="BB98" s="22">
        <v>88</v>
      </c>
      <c r="BC98" s="22">
        <v>0.34237699999999999</v>
      </c>
      <c r="BD98">
        <f t="shared" si="22"/>
        <v>17.990099999999998</v>
      </c>
      <c r="BE98">
        <f t="shared" si="23"/>
        <v>6.1736626169999989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1.25183</v>
      </c>
      <c r="H99" s="22">
        <v>51.337499999999999</v>
      </c>
      <c r="I99" s="22">
        <v>-1.7501800000000001E-2</v>
      </c>
      <c r="J99" s="22">
        <v>89</v>
      </c>
      <c r="K99" s="22">
        <v>1.25092</v>
      </c>
      <c r="L99">
        <f t="shared" si="12"/>
        <v>17.501800000000003</v>
      </c>
      <c r="M99">
        <f t="shared" si="13"/>
        <v>21.909278294000003</v>
      </c>
      <c r="N99" s="9"/>
      <c r="O99" s="22">
        <v>0.34820600000000002</v>
      </c>
      <c r="P99" s="22">
        <v>100.444</v>
      </c>
      <c r="Q99" s="22">
        <v>-1.8075600000000001E-2</v>
      </c>
      <c r="R99" s="22">
        <v>89</v>
      </c>
      <c r="S99" s="22">
        <v>0.34753400000000001</v>
      </c>
      <c r="T99">
        <f t="shared" si="14"/>
        <v>18.075600000000001</v>
      </c>
      <c r="U99">
        <f t="shared" si="15"/>
        <v>6.2940323736000003</v>
      </c>
      <c r="X99" s="9"/>
      <c r="Y99" s="22">
        <v>1.25183</v>
      </c>
      <c r="Z99" s="22">
        <v>149.755</v>
      </c>
      <c r="AA99" s="22">
        <v>-1.7474400000000001E-2</v>
      </c>
      <c r="AB99" s="22">
        <v>89</v>
      </c>
      <c r="AC99" s="22">
        <v>1.25092</v>
      </c>
      <c r="AD99">
        <f t="shared" si="16"/>
        <v>17.474400000000003</v>
      </c>
      <c r="AE99">
        <f t="shared" si="17"/>
        <v>21.874978152000004</v>
      </c>
      <c r="AF99" s="9"/>
      <c r="AG99" s="22">
        <v>0.34820600000000002</v>
      </c>
      <c r="AH99" s="22">
        <v>198.91200000000001</v>
      </c>
      <c r="AI99" s="22">
        <v>-1.80237E-2</v>
      </c>
      <c r="AJ99" s="22">
        <v>89</v>
      </c>
      <c r="AK99" s="22">
        <v>0.34732099999999999</v>
      </c>
      <c r="AL99">
        <f t="shared" si="18"/>
        <v>18.023700000000002</v>
      </c>
      <c r="AM99">
        <f t="shared" si="19"/>
        <v>6.2759604822000012</v>
      </c>
      <c r="AP99" s="9"/>
      <c r="AQ99" s="22">
        <v>1.25183</v>
      </c>
      <c r="AR99" s="22">
        <v>248.172</v>
      </c>
      <c r="AS99" s="22">
        <v>-1.74103E-2</v>
      </c>
      <c r="AT99" s="22">
        <v>89</v>
      </c>
      <c r="AU99" s="22">
        <v>1.25092</v>
      </c>
      <c r="AV99">
        <f t="shared" si="20"/>
        <v>17.410299999999999</v>
      </c>
      <c r="AW99">
        <f t="shared" si="21"/>
        <v>21.794735848999998</v>
      </c>
      <c r="AX99" s="9"/>
      <c r="AY99" s="22">
        <v>0.34820600000000002</v>
      </c>
      <c r="AZ99" s="22">
        <v>275.34800000000001</v>
      </c>
      <c r="BA99" s="22">
        <v>-1.7987099999999999E-2</v>
      </c>
      <c r="BB99" s="22">
        <v>89</v>
      </c>
      <c r="BC99" s="22">
        <v>0.347443</v>
      </c>
      <c r="BD99">
        <f t="shared" si="22"/>
        <v>17.987099999999998</v>
      </c>
      <c r="BE99">
        <f t="shared" si="23"/>
        <v>6.2632161425999993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1.2467999999999999</v>
      </c>
      <c r="H100" s="22">
        <v>51.3476</v>
      </c>
      <c r="I100" s="22">
        <v>-1.75049E-2</v>
      </c>
      <c r="J100" s="22">
        <v>90</v>
      </c>
      <c r="K100" s="22">
        <v>1.24512</v>
      </c>
      <c r="L100">
        <f t="shared" si="12"/>
        <v>17.504899999999999</v>
      </c>
      <c r="M100">
        <f t="shared" si="13"/>
        <v>21.825109319999996</v>
      </c>
      <c r="N100" s="9"/>
      <c r="O100" s="22">
        <v>0.35324100000000003</v>
      </c>
      <c r="P100" s="22">
        <v>100.45399999999999</v>
      </c>
      <c r="Q100" s="22">
        <v>-1.8072499999999998E-2</v>
      </c>
      <c r="R100" s="22">
        <v>90</v>
      </c>
      <c r="S100" s="22">
        <v>0.35278300000000001</v>
      </c>
      <c r="T100">
        <f t="shared" si="14"/>
        <v>18.072499999999998</v>
      </c>
      <c r="U100">
        <f t="shared" si="15"/>
        <v>6.3839479724999997</v>
      </c>
      <c r="X100" s="9"/>
      <c r="Y100" s="22">
        <v>1.2467999999999999</v>
      </c>
      <c r="Z100" s="22">
        <v>149.76499999999999</v>
      </c>
      <c r="AA100" s="22">
        <v>-1.7474400000000001E-2</v>
      </c>
      <c r="AB100" s="22">
        <v>90</v>
      </c>
      <c r="AC100" s="22">
        <v>1.24573</v>
      </c>
      <c r="AD100">
        <f t="shared" si="16"/>
        <v>17.474400000000003</v>
      </c>
      <c r="AE100">
        <f t="shared" si="17"/>
        <v>21.787081920000002</v>
      </c>
      <c r="AF100" s="9"/>
      <c r="AG100" s="22">
        <v>0.35324100000000003</v>
      </c>
      <c r="AH100" s="22">
        <v>198.922</v>
      </c>
      <c r="AI100" s="22">
        <v>-1.80237E-2</v>
      </c>
      <c r="AJ100" s="22">
        <v>90</v>
      </c>
      <c r="AK100" s="22">
        <v>0.35217300000000001</v>
      </c>
      <c r="AL100">
        <f t="shared" si="18"/>
        <v>18.023700000000002</v>
      </c>
      <c r="AM100">
        <f t="shared" si="19"/>
        <v>6.3667098117000007</v>
      </c>
      <c r="AP100" s="9"/>
      <c r="AQ100" s="22">
        <v>1.2467999999999999</v>
      </c>
      <c r="AR100" s="22">
        <v>248.18199999999999</v>
      </c>
      <c r="AS100" s="22">
        <v>-1.74133E-2</v>
      </c>
      <c r="AT100" s="22">
        <v>90</v>
      </c>
      <c r="AU100" s="22">
        <v>1.24573</v>
      </c>
      <c r="AV100">
        <f t="shared" si="20"/>
        <v>17.4133</v>
      </c>
      <c r="AW100">
        <f t="shared" si="21"/>
        <v>21.710902439999998</v>
      </c>
      <c r="AX100" s="9"/>
      <c r="AY100" s="22">
        <v>0.35324100000000003</v>
      </c>
      <c r="AZ100" s="22">
        <v>275.358</v>
      </c>
      <c r="BA100" s="22">
        <v>-1.7984E-2</v>
      </c>
      <c r="BB100" s="22">
        <v>90</v>
      </c>
      <c r="BC100" s="22">
        <v>0.35278300000000001</v>
      </c>
      <c r="BD100">
        <f t="shared" si="22"/>
        <v>17.984000000000002</v>
      </c>
      <c r="BE100">
        <f t="shared" si="23"/>
        <v>6.3526861440000015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1.24176</v>
      </c>
      <c r="H101" s="22">
        <v>51.357599999999998</v>
      </c>
      <c r="I101" s="22">
        <v>-1.7510999999999999E-2</v>
      </c>
      <c r="J101" s="22">
        <v>91</v>
      </c>
      <c r="K101" s="22">
        <v>1.24115</v>
      </c>
      <c r="L101">
        <f t="shared" si="12"/>
        <v>17.510999999999999</v>
      </c>
      <c r="M101">
        <f t="shared" si="13"/>
        <v>21.744459359999997</v>
      </c>
      <c r="N101" s="9"/>
      <c r="O101" s="22">
        <v>0.35827599999999998</v>
      </c>
      <c r="P101" s="22">
        <v>100.464</v>
      </c>
      <c r="Q101" s="22">
        <v>-1.8069499999999999E-2</v>
      </c>
      <c r="R101" s="22">
        <v>91</v>
      </c>
      <c r="S101" s="22">
        <v>0.357574</v>
      </c>
      <c r="T101">
        <f t="shared" si="14"/>
        <v>18.069499999999998</v>
      </c>
      <c r="U101">
        <f t="shared" si="15"/>
        <v>6.4738681819999986</v>
      </c>
      <c r="X101" s="9"/>
      <c r="Y101" s="22">
        <v>1.24176</v>
      </c>
      <c r="Z101" s="22">
        <v>149.77500000000001</v>
      </c>
      <c r="AA101" s="22">
        <v>-1.74805E-2</v>
      </c>
      <c r="AB101" s="22">
        <v>91</v>
      </c>
      <c r="AC101" s="22">
        <v>1.24115</v>
      </c>
      <c r="AD101">
        <f t="shared" si="16"/>
        <v>17.480499999999999</v>
      </c>
      <c r="AE101">
        <f t="shared" si="17"/>
        <v>21.70658568</v>
      </c>
      <c r="AF101" s="9"/>
      <c r="AG101" s="22">
        <v>0.35827599999999998</v>
      </c>
      <c r="AH101" s="22">
        <v>198.93199999999999</v>
      </c>
      <c r="AI101" s="22">
        <v>-1.80237E-2</v>
      </c>
      <c r="AJ101" s="22">
        <v>91</v>
      </c>
      <c r="AK101" s="22">
        <v>0.35760500000000001</v>
      </c>
      <c r="AL101">
        <f t="shared" si="18"/>
        <v>18.023700000000002</v>
      </c>
      <c r="AM101">
        <f t="shared" si="19"/>
        <v>6.4574591412000002</v>
      </c>
      <c r="AP101" s="9"/>
      <c r="AQ101" s="22">
        <v>1.24176</v>
      </c>
      <c r="AR101" s="22">
        <v>248.19200000000001</v>
      </c>
      <c r="AS101" s="22">
        <v>-1.74103E-2</v>
      </c>
      <c r="AT101" s="22">
        <v>91</v>
      </c>
      <c r="AU101" s="22">
        <v>1.24115</v>
      </c>
      <c r="AV101">
        <f t="shared" si="20"/>
        <v>17.410299999999999</v>
      </c>
      <c r="AW101">
        <f t="shared" si="21"/>
        <v>21.619414127999999</v>
      </c>
      <c r="AX101" s="9"/>
      <c r="AY101" s="22">
        <v>0.35827599999999998</v>
      </c>
      <c r="AZ101" s="22">
        <v>275.36799999999999</v>
      </c>
      <c r="BA101" s="22">
        <v>-1.7981E-2</v>
      </c>
      <c r="BB101" s="22">
        <v>91</v>
      </c>
      <c r="BC101" s="22">
        <v>0.357483</v>
      </c>
      <c r="BD101">
        <f t="shared" si="22"/>
        <v>17.981000000000002</v>
      </c>
      <c r="BE101">
        <f t="shared" si="23"/>
        <v>6.4421607560000007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1.23672</v>
      </c>
      <c r="H102" s="22">
        <v>51.367699999999999</v>
      </c>
      <c r="I102" s="22">
        <v>-1.7517100000000001E-2</v>
      </c>
      <c r="J102" s="22">
        <v>92</v>
      </c>
      <c r="K102" s="22">
        <v>1.23566</v>
      </c>
      <c r="L102">
        <f t="shared" si="12"/>
        <v>17.517099999999999</v>
      </c>
      <c r="M102">
        <f t="shared" si="13"/>
        <v>21.663747911999998</v>
      </c>
      <c r="N102" s="9"/>
      <c r="O102" s="22">
        <v>0.36331200000000002</v>
      </c>
      <c r="P102" s="22">
        <v>100.474</v>
      </c>
      <c r="Q102" s="22">
        <v>-1.8069499999999999E-2</v>
      </c>
      <c r="R102" s="22">
        <v>92</v>
      </c>
      <c r="S102" s="22">
        <v>0.36264000000000002</v>
      </c>
      <c r="T102">
        <f t="shared" si="14"/>
        <v>18.069499999999998</v>
      </c>
      <c r="U102">
        <f t="shared" si="15"/>
        <v>6.5648661839999995</v>
      </c>
      <c r="X102" s="9"/>
      <c r="Y102" s="22">
        <v>1.23672</v>
      </c>
      <c r="Z102" s="22">
        <v>149.786</v>
      </c>
      <c r="AA102" s="22">
        <v>-1.74805E-2</v>
      </c>
      <c r="AB102" s="22">
        <v>92</v>
      </c>
      <c r="AC102" s="22">
        <v>1.23566</v>
      </c>
      <c r="AD102">
        <f t="shared" si="16"/>
        <v>17.480499999999999</v>
      </c>
      <c r="AE102">
        <f t="shared" si="17"/>
        <v>21.618483959999999</v>
      </c>
      <c r="AF102" s="9"/>
      <c r="AG102" s="22">
        <v>0.36331200000000002</v>
      </c>
      <c r="AH102" s="22">
        <v>198.94200000000001</v>
      </c>
      <c r="AI102" s="22">
        <v>-1.8020600000000001E-2</v>
      </c>
      <c r="AJ102" s="22">
        <v>92</v>
      </c>
      <c r="AK102" s="22">
        <v>0.36260999999999999</v>
      </c>
      <c r="AL102">
        <f t="shared" si="18"/>
        <v>18.020600000000002</v>
      </c>
      <c r="AM102">
        <f t="shared" si="19"/>
        <v>6.5471002272000014</v>
      </c>
      <c r="AP102" s="9"/>
      <c r="AQ102" s="22">
        <v>1.23672</v>
      </c>
      <c r="AR102" s="22">
        <v>248.202</v>
      </c>
      <c r="AS102" s="22">
        <v>-1.7416399999999999E-2</v>
      </c>
      <c r="AT102" s="22">
        <v>92</v>
      </c>
      <c r="AU102" s="22">
        <v>1.23566</v>
      </c>
      <c r="AV102">
        <f t="shared" si="20"/>
        <v>17.416399999999999</v>
      </c>
      <c r="AW102">
        <f t="shared" si="21"/>
        <v>21.539210208</v>
      </c>
      <c r="AX102" s="9"/>
      <c r="AY102" s="22">
        <v>0.36331200000000002</v>
      </c>
      <c r="AZ102" s="22">
        <v>275.37799999999999</v>
      </c>
      <c r="BA102" s="22">
        <v>-1.7981E-2</v>
      </c>
      <c r="BB102" s="22">
        <v>92</v>
      </c>
      <c r="BC102" s="22">
        <v>0.36248799999999998</v>
      </c>
      <c r="BD102">
        <f t="shared" si="22"/>
        <v>17.981000000000002</v>
      </c>
      <c r="BE102">
        <f t="shared" si="23"/>
        <v>6.5327130720000008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1.23169</v>
      </c>
      <c r="H103" s="22">
        <v>51.377800000000001</v>
      </c>
      <c r="I103" s="22">
        <v>-1.75201E-2</v>
      </c>
      <c r="J103" s="22">
        <v>93</v>
      </c>
      <c r="K103" s="22">
        <v>1.2307699999999999</v>
      </c>
      <c r="L103">
        <f t="shared" si="12"/>
        <v>17.520099999999999</v>
      </c>
      <c r="M103">
        <f t="shared" si="13"/>
        <v>21.579331968999998</v>
      </c>
      <c r="N103" s="9"/>
      <c r="O103" s="22">
        <v>0.36834699999999998</v>
      </c>
      <c r="P103" s="22">
        <v>100.48399999999999</v>
      </c>
      <c r="Q103" s="22">
        <v>-1.80634E-2</v>
      </c>
      <c r="R103" s="22">
        <v>93</v>
      </c>
      <c r="S103" s="22">
        <v>0.36770599999999998</v>
      </c>
      <c r="T103">
        <f t="shared" si="14"/>
        <v>18.063400000000001</v>
      </c>
      <c r="U103">
        <f t="shared" si="15"/>
        <v>6.6535991998000004</v>
      </c>
      <c r="X103" s="9"/>
      <c r="Y103" s="22">
        <v>1.23169</v>
      </c>
      <c r="Z103" s="22">
        <v>149.79599999999999</v>
      </c>
      <c r="AA103" s="22">
        <v>-1.7483499999999999E-2</v>
      </c>
      <c r="AB103" s="22">
        <v>93</v>
      </c>
      <c r="AC103" s="22">
        <v>1.2307699999999999</v>
      </c>
      <c r="AD103">
        <f t="shared" si="16"/>
        <v>17.483499999999999</v>
      </c>
      <c r="AE103">
        <f t="shared" si="17"/>
        <v>21.534252114999997</v>
      </c>
      <c r="AF103" s="9"/>
      <c r="AG103" s="22">
        <v>0.36834699999999998</v>
      </c>
      <c r="AH103" s="22">
        <v>198.952</v>
      </c>
      <c r="AI103" s="22">
        <v>-1.8020600000000001E-2</v>
      </c>
      <c r="AJ103" s="22">
        <v>93</v>
      </c>
      <c r="AK103" s="22">
        <v>0.36740099999999998</v>
      </c>
      <c r="AL103">
        <f t="shared" si="18"/>
        <v>18.020600000000002</v>
      </c>
      <c r="AM103">
        <f t="shared" si="19"/>
        <v>6.6378339481999999</v>
      </c>
      <c r="AP103" s="9"/>
      <c r="AQ103" s="22">
        <v>1.23169</v>
      </c>
      <c r="AR103" s="22">
        <v>248.21199999999999</v>
      </c>
      <c r="AS103" s="22">
        <v>-1.7419400000000002E-2</v>
      </c>
      <c r="AT103" s="22">
        <v>93</v>
      </c>
      <c r="AU103" s="22">
        <v>1.2313799999999999</v>
      </c>
      <c r="AV103">
        <f t="shared" si="20"/>
        <v>17.419400000000003</v>
      </c>
      <c r="AW103">
        <f t="shared" si="21"/>
        <v>21.455300786000002</v>
      </c>
      <c r="AX103" s="9"/>
      <c r="AY103" s="22">
        <v>0.36834699999999998</v>
      </c>
      <c r="AZ103" s="22">
        <v>275.38799999999998</v>
      </c>
      <c r="BA103" s="22">
        <v>-1.7977900000000002E-2</v>
      </c>
      <c r="BB103" s="22">
        <v>93</v>
      </c>
      <c r="BC103" s="22">
        <v>0.36752299999999999</v>
      </c>
      <c r="BD103">
        <f t="shared" si="22"/>
        <v>17.977900000000002</v>
      </c>
      <c r="BE103">
        <f t="shared" si="23"/>
        <v>6.6221055312999999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1.22665</v>
      </c>
      <c r="H104" s="22">
        <v>51.387799999999999</v>
      </c>
      <c r="I104" s="22">
        <v>-1.7523199999999999E-2</v>
      </c>
      <c r="J104" s="22">
        <v>94</v>
      </c>
      <c r="K104" s="22">
        <v>1.2258899999999999</v>
      </c>
      <c r="L104">
        <f t="shared" si="12"/>
        <v>17.523199999999999</v>
      </c>
      <c r="M104">
        <f t="shared" si="13"/>
        <v>21.494833279999998</v>
      </c>
      <c r="N104" s="9"/>
      <c r="O104" s="22">
        <v>0.37338300000000002</v>
      </c>
      <c r="P104" s="22">
        <v>100.494</v>
      </c>
      <c r="Q104" s="22">
        <v>-1.80634E-2</v>
      </c>
      <c r="R104" s="22">
        <v>94</v>
      </c>
      <c r="S104" s="22">
        <v>0.37274200000000002</v>
      </c>
      <c r="T104">
        <f t="shared" si="14"/>
        <v>18.063400000000001</v>
      </c>
      <c r="U104">
        <f t="shared" si="15"/>
        <v>6.7445664822000007</v>
      </c>
      <c r="X104" s="9"/>
      <c r="Y104" s="22">
        <v>1.22665</v>
      </c>
      <c r="Z104" s="22">
        <v>149.80600000000001</v>
      </c>
      <c r="AA104" s="22">
        <v>-1.7483499999999999E-2</v>
      </c>
      <c r="AB104" s="22">
        <v>94</v>
      </c>
      <c r="AC104" s="22">
        <v>1.22559</v>
      </c>
      <c r="AD104">
        <f t="shared" si="16"/>
        <v>17.483499999999999</v>
      </c>
      <c r="AE104">
        <f t="shared" si="17"/>
        <v>21.446135275</v>
      </c>
      <c r="AF104" s="9"/>
      <c r="AG104" s="22">
        <v>0.37338300000000002</v>
      </c>
      <c r="AH104" s="22">
        <v>198.96199999999999</v>
      </c>
      <c r="AI104" s="22">
        <v>-1.8017600000000002E-2</v>
      </c>
      <c r="AJ104" s="22">
        <v>94</v>
      </c>
      <c r="AK104" s="22">
        <v>0.37271100000000001</v>
      </c>
      <c r="AL104">
        <f t="shared" si="18"/>
        <v>18.017600000000002</v>
      </c>
      <c r="AM104">
        <f t="shared" si="19"/>
        <v>6.7274655408000008</v>
      </c>
      <c r="AP104" s="9"/>
      <c r="AQ104" s="22">
        <v>1.22665</v>
      </c>
      <c r="AR104" s="22">
        <v>248.22300000000001</v>
      </c>
      <c r="AS104" s="22">
        <v>-1.74255E-2</v>
      </c>
      <c r="AT104" s="22">
        <v>94</v>
      </c>
      <c r="AU104" s="22">
        <v>1.2258899999999999</v>
      </c>
      <c r="AV104">
        <f t="shared" si="20"/>
        <v>17.4255</v>
      </c>
      <c r="AW104">
        <f t="shared" si="21"/>
        <v>21.374989575000001</v>
      </c>
      <c r="AX104" s="9"/>
      <c r="AY104" s="22">
        <v>0.37338300000000002</v>
      </c>
      <c r="AZ104" s="22">
        <v>275.399</v>
      </c>
      <c r="BA104" s="22">
        <v>-1.79718E-2</v>
      </c>
      <c r="BB104" s="22">
        <v>94</v>
      </c>
      <c r="BC104" s="22">
        <v>0.37325999999999998</v>
      </c>
      <c r="BD104">
        <f t="shared" si="22"/>
        <v>17.971799999999998</v>
      </c>
      <c r="BE104">
        <f t="shared" si="23"/>
        <v>6.7103645994000001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1.2216199999999999</v>
      </c>
      <c r="H105" s="22">
        <v>51.3979</v>
      </c>
      <c r="I105" s="22">
        <v>-1.7526199999999999E-2</v>
      </c>
      <c r="J105" s="22">
        <v>95</v>
      </c>
      <c r="K105" s="22">
        <v>1.2210099999999999</v>
      </c>
      <c r="L105">
        <f t="shared" si="12"/>
        <v>17.526199999999999</v>
      </c>
      <c r="M105">
        <f t="shared" si="13"/>
        <v>21.410356443999998</v>
      </c>
      <c r="N105" s="9"/>
      <c r="O105" s="22">
        <v>0.37841799999999998</v>
      </c>
      <c r="P105" s="22">
        <v>100.504</v>
      </c>
      <c r="Q105" s="22">
        <v>-1.8057299999999998E-2</v>
      </c>
      <c r="R105" s="22">
        <v>95</v>
      </c>
      <c r="S105" s="22">
        <v>0.37789899999999998</v>
      </c>
      <c r="T105">
        <f t="shared" si="14"/>
        <v>18.057299999999998</v>
      </c>
      <c r="U105">
        <f t="shared" si="15"/>
        <v>6.8332073513999987</v>
      </c>
      <c r="X105" s="9"/>
      <c r="Y105" s="22">
        <v>1.2216199999999999</v>
      </c>
      <c r="Z105" s="22">
        <v>149.816</v>
      </c>
      <c r="AA105" s="22">
        <v>-1.7486600000000001E-2</v>
      </c>
      <c r="AB105" s="22">
        <v>95</v>
      </c>
      <c r="AC105" s="22">
        <v>1.2206999999999999</v>
      </c>
      <c r="AD105">
        <f t="shared" si="16"/>
        <v>17.486600000000003</v>
      </c>
      <c r="AE105">
        <f t="shared" si="17"/>
        <v>21.361980292000002</v>
      </c>
      <c r="AF105" s="9"/>
      <c r="AG105" s="22">
        <v>0.37841799999999998</v>
      </c>
      <c r="AH105" s="22">
        <v>198.97200000000001</v>
      </c>
      <c r="AI105" s="22">
        <v>-1.80115E-2</v>
      </c>
      <c r="AJ105" s="22">
        <v>95</v>
      </c>
      <c r="AK105" s="22">
        <v>0.37777699999999997</v>
      </c>
      <c r="AL105">
        <f t="shared" si="18"/>
        <v>18.011499999999998</v>
      </c>
      <c r="AM105">
        <f t="shared" si="19"/>
        <v>6.8158758069999985</v>
      </c>
      <c r="AP105" s="9"/>
      <c r="AQ105" s="22">
        <v>1.2216199999999999</v>
      </c>
      <c r="AR105" s="22">
        <v>248.233</v>
      </c>
      <c r="AS105" s="22">
        <v>-1.7428599999999999E-2</v>
      </c>
      <c r="AT105" s="22">
        <v>95</v>
      </c>
      <c r="AU105" s="22">
        <v>1.2206999999999999</v>
      </c>
      <c r="AV105">
        <f t="shared" si="20"/>
        <v>17.428599999999999</v>
      </c>
      <c r="AW105">
        <f t="shared" si="21"/>
        <v>21.291126331999997</v>
      </c>
      <c r="AX105" s="9"/>
      <c r="AY105" s="22">
        <v>0.37841799999999998</v>
      </c>
      <c r="AZ105" s="22">
        <v>275.40899999999999</v>
      </c>
      <c r="BA105" s="22">
        <v>-1.79688E-2</v>
      </c>
      <c r="BB105" s="22">
        <v>95</v>
      </c>
      <c r="BC105" s="22">
        <v>0.37792999999999999</v>
      </c>
      <c r="BD105">
        <f t="shared" si="22"/>
        <v>17.968800000000002</v>
      </c>
      <c r="BE105">
        <f t="shared" si="23"/>
        <v>6.7997173584000006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1.21658</v>
      </c>
      <c r="H106" s="22">
        <v>51.408000000000001</v>
      </c>
      <c r="I106" s="22">
        <v>-1.7529300000000001E-2</v>
      </c>
      <c r="J106" s="22">
        <v>96</v>
      </c>
      <c r="K106" s="22">
        <v>1.2142900000000001</v>
      </c>
      <c r="L106">
        <f t="shared" si="12"/>
        <v>17.529300000000003</v>
      </c>
      <c r="M106">
        <f t="shared" si="13"/>
        <v>21.325795794000005</v>
      </c>
      <c r="N106" s="9"/>
      <c r="O106" s="22">
        <v>0.38345299999999999</v>
      </c>
      <c r="P106" s="22">
        <v>100.514</v>
      </c>
      <c r="Q106" s="22">
        <v>-1.8054199999999999E-2</v>
      </c>
      <c r="R106" s="22">
        <v>96</v>
      </c>
      <c r="S106" s="22">
        <v>0.38275100000000001</v>
      </c>
      <c r="T106">
        <f t="shared" si="14"/>
        <v>18.054199999999998</v>
      </c>
      <c r="U106">
        <f t="shared" si="15"/>
        <v>6.9229371525999994</v>
      </c>
      <c r="X106" s="9"/>
      <c r="Y106" s="22">
        <v>1.21658</v>
      </c>
      <c r="Z106" s="22">
        <v>149.82599999999999</v>
      </c>
      <c r="AA106" s="22">
        <v>-1.7486600000000001E-2</v>
      </c>
      <c r="AB106" s="22">
        <v>96</v>
      </c>
      <c r="AC106" s="22">
        <v>1.2161299999999999</v>
      </c>
      <c r="AD106">
        <f t="shared" si="16"/>
        <v>17.486600000000003</v>
      </c>
      <c r="AE106">
        <f t="shared" si="17"/>
        <v>21.273847828000005</v>
      </c>
      <c r="AF106" s="9"/>
      <c r="AG106" s="22">
        <v>0.38345299999999999</v>
      </c>
      <c r="AH106" s="22">
        <v>198.982</v>
      </c>
      <c r="AI106" s="22">
        <v>-1.80115E-2</v>
      </c>
      <c r="AJ106" s="22">
        <v>96</v>
      </c>
      <c r="AK106" s="22">
        <v>0.38278200000000001</v>
      </c>
      <c r="AL106">
        <f t="shared" si="18"/>
        <v>18.011499999999998</v>
      </c>
      <c r="AM106">
        <f t="shared" si="19"/>
        <v>6.9065637094999994</v>
      </c>
      <c r="AP106" s="9"/>
      <c r="AQ106" s="22">
        <v>1.21658</v>
      </c>
      <c r="AR106" s="22">
        <v>248.24299999999999</v>
      </c>
      <c r="AS106" s="22">
        <v>-1.7434700000000001E-2</v>
      </c>
      <c r="AT106" s="22">
        <v>96</v>
      </c>
      <c r="AU106" s="22">
        <v>1.2152099999999999</v>
      </c>
      <c r="AV106">
        <f t="shared" si="20"/>
        <v>17.434699999999999</v>
      </c>
      <c r="AW106">
        <f t="shared" si="21"/>
        <v>21.210707325999998</v>
      </c>
      <c r="AX106" s="9"/>
      <c r="AY106" s="22">
        <v>0.38345299999999999</v>
      </c>
      <c r="AZ106" s="22">
        <v>275.41899999999998</v>
      </c>
      <c r="BA106" s="22">
        <v>-1.79688E-2</v>
      </c>
      <c r="BB106" s="22">
        <v>96</v>
      </c>
      <c r="BC106" s="22">
        <v>0.38290400000000002</v>
      </c>
      <c r="BD106">
        <f t="shared" si="22"/>
        <v>17.968800000000002</v>
      </c>
      <c r="BE106">
        <f t="shared" si="23"/>
        <v>6.8901902664000003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1.2115499999999999</v>
      </c>
      <c r="H107" s="22">
        <v>51.417999999999999</v>
      </c>
      <c r="I107" s="22">
        <v>-1.75354E-2</v>
      </c>
      <c r="J107" s="22">
        <v>97</v>
      </c>
      <c r="K107" s="22">
        <v>1.2109399999999999</v>
      </c>
      <c r="L107">
        <f t="shared" si="12"/>
        <v>17.535399999999999</v>
      </c>
      <c r="M107">
        <f t="shared" si="13"/>
        <v>21.245013869999998</v>
      </c>
      <c r="N107" s="9"/>
      <c r="O107" s="22">
        <v>0.38848899999999997</v>
      </c>
      <c r="P107" s="22">
        <v>100.524</v>
      </c>
      <c r="Q107" s="22">
        <v>-1.80511E-2</v>
      </c>
      <c r="R107" s="22">
        <v>97</v>
      </c>
      <c r="S107" s="22">
        <v>0.38784800000000003</v>
      </c>
      <c r="T107">
        <f t="shared" si="14"/>
        <v>18.051100000000002</v>
      </c>
      <c r="U107">
        <f t="shared" si="15"/>
        <v>7.0126537879000006</v>
      </c>
      <c r="X107" s="9"/>
      <c r="Y107" s="22">
        <v>1.2115499999999999</v>
      </c>
      <c r="Z107" s="22">
        <v>149.83600000000001</v>
      </c>
      <c r="AA107" s="22">
        <v>-1.7483499999999999E-2</v>
      </c>
      <c r="AB107" s="22">
        <v>97</v>
      </c>
      <c r="AC107" s="22">
        <v>1.2106300000000001</v>
      </c>
      <c r="AD107">
        <f t="shared" si="16"/>
        <v>17.483499999999999</v>
      </c>
      <c r="AE107">
        <f t="shared" si="17"/>
        <v>21.182134424999997</v>
      </c>
      <c r="AF107" s="9"/>
      <c r="AG107" s="22">
        <v>0.38848899999999997</v>
      </c>
      <c r="AH107" s="22">
        <v>198.99199999999999</v>
      </c>
      <c r="AI107" s="22">
        <v>-1.8005400000000001E-2</v>
      </c>
      <c r="AJ107" s="22">
        <v>97</v>
      </c>
      <c r="AK107" s="22">
        <v>0.38769500000000001</v>
      </c>
      <c r="AL107">
        <f t="shared" si="18"/>
        <v>18.005400000000002</v>
      </c>
      <c r="AM107">
        <f t="shared" si="19"/>
        <v>6.9948998406000005</v>
      </c>
      <c r="AP107" s="9"/>
      <c r="AQ107" s="22">
        <v>1.2115499999999999</v>
      </c>
      <c r="AR107" s="22">
        <v>248.25299999999999</v>
      </c>
      <c r="AS107" s="22">
        <v>-1.74377E-2</v>
      </c>
      <c r="AT107" s="22">
        <v>97</v>
      </c>
      <c r="AU107" s="22">
        <v>1.2103299999999999</v>
      </c>
      <c r="AV107">
        <f t="shared" si="20"/>
        <v>17.4377</v>
      </c>
      <c r="AW107">
        <f t="shared" si="21"/>
        <v>21.126645434999997</v>
      </c>
      <c r="AX107" s="9"/>
      <c r="AY107" s="22">
        <v>0.38848899999999997</v>
      </c>
      <c r="AZ107" s="22">
        <v>275.42899999999997</v>
      </c>
      <c r="BA107" s="22">
        <v>-1.7965700000000001E-2</v>
      </c>
      <c r="BB107" s="22">
        <v>97</v>
      </c>
      <c r="BC107" s="22">
        <v>0.387878</v>
      </c>
      <c r="BD107">
        <f t="shared" si="22"/>
        <v>17.965700000000002</v>
      </c>
      <c r="BE107">
        <f t="shared" si="23"/>
        <v>6.9794768273000001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1.20651</v>
      </c>
      <c r="H108" s="22">
        <v>51.428100000000001</v>
      </c>
      <c r="I108" s="22">
        <v>-1.7538499999999999E-2</v>
      </c>
      <c r="J108" s="22">
        <v>98</v>
      </c>
      <c r="K108" s="22">
        <v>1.2060500000000001</v>
      </c>
      <c r="L108">
        <f t="shared" si="12"/>
        <v>17.538499999999999</v>
      </c>
      <c r="M108">
        <f t="shared" si="13"/>
        <v>21.160375634999998</v>
      </c>
      <c r="N108" s="9"/>
      <c r="O108" s="22">
        <v>0.39352399999999998</v>
      </c>
      <c r="P108" s="22">
        <v>100.535</v>
      </c>
      <c r="Q108" s="22">
        <v>-1.8048100000000001E-2</v>
      </c>
      <c r="R108" s="22">
        <v>98</v>
      </c>
      <c r="S108" s="22">
        <v>0.39309699999999997</v>
      </c>
      <c r="T108">
        <f t="shared" si="14"/>
        <v>18.048100000000002</v>
      </c>
      <c r="U108">
        <f t="shared" si="15"/>
        <v>7.1023605044</v>
      </c>
      <c r="X108" s="9"/>
      <c r="Y108" s="22">
        <v>1.20651</v>
      </c>
      <c r="Z108" s="22">
        <v>149.846</v>
      </c>
      <c r="AA108" s="22">
        <v>-1.74927E-2</v>
      </c>
      <c r="AB108" s="22">
        <v>98</v>
      </c>
      <c r="AC108" s="22">
        <v>1.2060500000000001</v>
      </c>
      <c r="AD108">
        <f t="shared" si="16"/>
        <v>17.492699999999999</v>
      </c>
      <c r="AE108">
        <f t="shared" si="17"/>
        <v>21.105117477</v>
      </c>
      <c r="AF108" s="9"/>
      <c r="AG108" s="22">
        <v>0.39352399999999998</v>
      </c>
      <c r="AH108" s="22">
        <v>199.00200000000001</v>
      </c>
      <c r="AI108" s="22">
        <v>-1.8005400000000001E-2</v>
      </c>
      <c r="AJ108" s="22">
        <v>98</v>
      </c>
      <c r="AK108" s="22">
        <v>0.39276100000000003</v>
      </c>
      <c r="AL108">
        <f t="shared" si="18"/>
        <v>18.005400000000002</v>
      </c>
      <c r="AM108">
        <f t="shared" si="19"/>
        <v>7.0855570296000003</v>
      </c>
      <c r="AP108" s="9"/>
      <c r="AQ108" s="22">
        <v>1.20651</v>
      </c>
      <c r="AR108" s="22">
        <v>248.26300000000001</v>
      </c>
      <c r="AS108" s="22">
        <v>-1.7440799999999999E-2</v>
      </c>
      <c r="AT108" s="22">
        <v>98</v>
      </c>
      <c r="AU108" s="22">
        <v>1.2057500000000001</v>
      </c>
      <c r="AV108">
        <f t="shared" si="20"/>
        <v>17.440799999999999</v>
      </c>
      <c r="AW108">
        <f t="shared" si="21"/>
        <v>21.042499608</v>
      </c>
      <c r="AX108" s="9"/>
      <c r="AY108" s="22">
        <v>0.39352399999999998</v>
      </c>
      <c r="AZ108" s="22">
        <v>275.43900000000002</v>
      </c>
      <c r="BA108" s="22">
        <v>-1.7965700000000001E-2</v>
      </c>
      <c r="BB108" s="22">
        <v>98</v>
      </c>
      <c r="BC108" s="22">
        <v>0.392822</v>
      </c>
      <c r="BD108">
        <f t="shared" si="22"/>
        <v>17.965700000000002</v>
      </c>
      <c r="BE108">
        <f t="shared" si="23"/>
        <v>7.0699341268000007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1.2014800000000001</v>
      </c>
      <c r="H109" s="22">
        <v>51.438200000000002</v>
      </c>
      <c r="I109" s="22">
        <v>-1.75476E-2</v>
      </c>
      <c r="J109" s="22">
        <v>99</v>
      </c>
      <c r="K109" s="22">
        <v>1.2005600000000001</v>
      </c>
      <c r="L109">
        <f t="shared" si="12"/>
        <v>17.547599999999999</v>
      </c>
      <c r="M109">
        <f t="shared" si="13"/>
        <v>21.083090448</v>
      </c>
      <c r="N109" s="9"/>
      <c r="O109" s="22">
        <v>0.39856000000000003</v>
      </c>
      <c r="P109" s="22">
        <v>100.545</v>
      </c>
      <c r="Q109" s="22">
        <v>-1.8044999999999999E-2</v>
      </c>
      <c r="R109" s="22">
        <v>99</v>
      </c>
      <c r="S109" s="22">
        <v>0.39791900000000002</v>
      </c>
      <c r="T109">
        <f t="shared" si="14"/>
        <v>18.044999999999998</v>
      </c>
      <c r="U109">
        <f t="shared" si="15"/>
        <v>7.1920152000000002</v>
      </c>
      <c r="X109" s="9"/>
      <c r="Y109" s="22">
        <v>1.2014800000000001</v>
      </c>
      <c r="Z109" s="22">
        <v>149.85599999999999</v>
      </c>
      <c r="AA109" s="22">
        <v>-1.7495699999999999E-2</v>
      </c>
      <c r="AB109" s="22">
        <v>99</v>
      </c>
      <c r="AC109" s="22">
        <v>1.2002600000000001</v>
      </c>
      <c r="AD109">
        <f t="shared" si="16"/>
        <v>17.495699999999999</v>
      </c>
      <c r="AE109">
        <f t="shared" si="17"/>
        <v>21.020733636000003</v>
      </c>
      <c r="AF109" s="9"/>
      <c r="AG109" s="22">
        <v>0.39856000000000003</v>
      </c>
      <c r="AH109" s="22">
        <v>199.012</v>
      </c>
      <c r="AI109" s="22">
        <v>-1.8002299999999999E-2</v>
      </c>
      <c r="AJ109" s="22">
        <v>99</v>
      </c>
      <c r="AK109" s="22">
        <v>0.39785799999999999</v>
      </c>
      <c r="AL109">
        <f t="shared" si="18"/>
        <v>18.002299999999998</v>
      </c>
      <c r="AM109">
        <f t="shared" si="19"/>
        <v>7.1749966879999993</v>
      </c>
      <c r="AP109" s="9"/>
      <c r="AQ109" s="22">
        <v>1.2014800000000001</v>
      </c>
      <c r="AR109" s="22">
        <v>248.273</v>
      </c>
      <c r="AS109" s="22">
        <v>-1.7443799999999999E-2</v>
      </c>
      <c r="AT109" s="22">
        <v>99</v>
      </c>
      <c r="AU109" s="22">
        <v>1.1999500000000001</v>
      </c>
      <c r="AV109">
        <f t="shared" si="20"/>
        <v>17.4438</v>
      </c>
      <c r="AW109">
        <f t="shared" si="21"/>
        <v>20.958376824000002</v>
      </c>
      <c r="AX109" s="9"/>
      <c r="AY109" s="22">
        <v>0.39856000000000003</v>
      </c>
      <c r="AZ109" s="22">
        <v>275.44900000000001</v>
      </c>
      <c r="BA109" s="22">
        <v>-1.7965700000000001E-2</v>
      </c>
      <c r="BB109" s="22">
        <v>99</v>
      </c>
      <c r="BC109" s="22">
        <v>0.39819300000000002</v>
      </c>
      <c r="BD109">
        <f t="shared" si="22"/>
        <v>17.965700000000002</v>
      </c>
      <c r="BE109">
        <f t="shared" si="23"/>
        <v>7.1604093920000009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1.1964399999999999</v>
      </c>
      <c r="H110" s="22">
        <v>51.448300000000003</v>
      </c>
      <c r="I110" s="22">
        <v>-1.7553699999999998E-2</v>
      </c>
      <c r="J110" s="22">
        <v>100</v>
      </c>
      <c r="K110" s="22">
        <v>1.19598</v>
      </c>
      <c r="L110">
        <f t="shared" si="12"/>
        <v>17.553699999999999</v>
      </c>
      <c r="M110">
        <f t="shared" si="13"/>
        <v>21.001948828</v>
      </c>
      <c r="N110" s="9"/>
      <c r="O110" s="22">
        <v>0.40359499999999998</v>
      </c>
      <c r="P110" s="22">
        <v>100.55500000000001</v>
      </c>
      <c r="Q110" s="22">
        <v>-1.80389E-2</v>
      </c>
      <c r="R110" s="22">
        <v>100</v>
      </c>
      <c r="S110" s="22">
        <v>0.402893</v>
      </c>
      <c r="T110">
        <f t="shared" si="14"/>
        <v>18.038900000000002</v>
      </c>
      <c r="U110">
        <f t="shared" si="15"/>
        <v>7.2804098455000004</v>
      </c>
      <c r="X110" s="9"/>
      <c r="Y110" s="22">
        <v>1.1964399999999999</v>
      </c>
      <c r="Z110" s="22">
        <v>149.86600000000001</v>
      </c>
      <c r="AA110" s="22">
        <v>-1.7501800000000001E-2</v>
      </c>
      <c r="AB110" s="22">
        <v>100</v>
      </c>
      <c r="AC110" s="22">
        <v>1.19537</v>
      </c>
      <c r="AD110">
        <f t="shared" si="16"/>
        <v>17.501800000000003</v>
      </c>
      <c r="AE110">
        <f t="shared" si="17"/>
        <v>20.939853592000002</v>
      </c>
      <c r="AF110" s="9"/>
      <c r="AG110" s="22">
        <v>0.40359499999999998</v>
      </c>
      <c r="AH110" s="22">
        <v>199.023</v>
      </c>
      <c r="AI110" s="22">
        <v>-1.8002299999999999E-2</v>
      </c>
      <c r="AJ110" s="22">
        <v>100</v>
      </c>
      <c r="AK110" s="22">
        <v>0.40295399999999998</v>
      </c>
      <c r="AL110">
        <f t="shared" si="18"/>
        <v>18.002299999999998</v>
      </c>
      <c r="AM110">
        <f t="shared" si="19"/>
        <v>7.2656382684999992</v>
      </c>
      <c r="AP110" s="9"/>
      <c r="AQ110" s="22">
        <v>1.1964399999999999</v>
      </c>
      <c r="AR110" s="22">
        <v>248.28299999999999</v>
      </c>
      <c r="AS110" s="22">
        <v>-1.7453E-2</v>
      </c>
      <c r="AT110" s="22">
        <v>100</v>
      </c>
      <c r="AU110" s="22">
        <v>1.1950700000000001</v>
      </c>
      <c r="AV110">
        <f t="shared" si="20"/>
        <v>17.452999999999999</v>
      </c>
      <c r="AW110">
        <f t="shared" si="21"/>
        <v>20.881467319999999</v>
      </c>
      <c r="AX110" s="9"/>
      <c r="AY110" s="22">
        <v>0.40359499999999998</v>
      </c>
      <c r="AZ110" s="22">
        <v>275.459</v>
      </c>
      <c r="BA110" s="22">
        <v>-1.7962599999999999E-2</v>
      </c>
      <c r="BB110" s="22">
        <v>100</v>
      </c>
      <c r="BC110" s="22">
        <v>0.40295399999999998</v>
      </c>
      <c r="BD110">
        <f t="shared" si="22"/>
        <v>17.962599999999998</v>
      </c>
      <c r="BE110">
        <f t="shared" si="23"/>
        <v>7.2496155469999994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1.1914100000000001</v>
      </c>
      <c r="H111" s="22">
        <v>51.458300000000001</v>
      </c>
      <c r="I111" s="22">
        <v>-1.75598E-2</v>
      </c>
      <c r="J111" s="22">
        <v>101</v>
      </c>
      <c r="K111" s="22">
        <v>1.1908000000000001</v>
      </c>
      <c r="L111">
        <f t="shared" si="12"/>
        <v>17.559799999999999</v>
      </c>
      <c r="M111">
        <f t="shared" si="13"/>
        <v>20.920921318000001</v>
      </c>
      <c r="N111" s="9"/>
      <c r="O111" s="22">
        <v>0.40862999999999999</v>
      </c>
      <c r="P111" s="22">
        <v>100.565</v>
      </c>
      <c r="Q111" s="22">
        <v>-1.80389E-2</v>
      </c>
      <c r="R111" s="22">
        <v>101</v>
      </c>
      <c r="S111" s="22">
        <v>0.40811199999999997</v>
      </c>
      <c r="T111">
        <f t="shared" si="14"/>
        <v>18.038900000000002</v>
      </c>
      <c r="U111">
        <f t="shared" si="15"/>
        <v>7.3712357070000003</v>
      </c>
      <c r="X111" s="9"/>
      <c r="Y111" s="22">
        <v>1.1914100000000001</v>
      </c>
      <c r="Z111" s="22">
        <v>149.876</v>
      </c>
      <c r="AA111" s="22">
        <v>-1.7510999999999999E-2</v>
      </c>
      <c r="AB111" s="22">
        <v>101</v>
      </c>
      <c r="AC111" s="22">
        <v>1.19049</v>
      </c>
      <c r="AD111">
        <f t="shared" si="16"/>
        <v>17.510999999999999</v>
      </c>
      <c r="AE111">
        <f t="shared" si="17"/>
        <v>20.86278051</v>
      </c>
      <c r="AF111" s="9"/>
      <c r="AG111" s="22">
        <v>0.40862999999999999</v>
      </c>
      <c r="AH111" s="22">
        <v>199.03299999999999</v>
      </c>
      <c r="AI111" s="22">
        <v>-1.7999299999999999E-2</v>
      </c>
      <c r="AJ111" s="22">
        <v>101</v>
      </c>
      <c r="AK111" s="22">
        <v>0.408142</v>
      </c>
      <c r="AL111">
        <f t="shared" si="18"/>
        <v>17.999299999999998</v>
      </c>
      <c r="AM111">
        <f t="shared" si="19"/>
        <v>7.3550539589999993</v>
      </c>
      <c r="AP111" s="9"/>
      <c r="AQ111" s="22">
        <v>1.1914100000000001</v>
      </c>
      <c r="AR111" s="22">
        <v>248.29300000000001</v>
      </c>
      <c r="AS111" s="22">
        <v>-1.7456099999999999E-2</v>
      </c>
      <c r="AT111" s="22">
        <v>101</v>
      </c>
      <c r="AU111" s="22">
        <v>1.1901900000000001</v>
      </c>
      <c r="AV111">
        <f t="shared" si="20"/>
        <v>17.456099999999999</v>
      </c>
      <c r="AW111">
        <f t="shared" si="21"/>
        <v>20.797372101000001</v>
      </c>
      <c r="AX111" s="9"/>
      <c r="AY111" s="22">
        <v>0.40862999999999999</v>
      </c>
      <c r="AZ111" s="22">
        <v>275.46899999999999</v>
      </c>
      <c r="BA111" s="22">
        <v>-1.7959599999999999E-2</v>
      </c>
      <c r="BB111" s="22">
        <v>101</v>
      </c>
      <c r="BC111" s="22">
        <v>0.40786699999999998</v>
      </c>
      <c r="BD111">
        <f t="shared" si="22"/>
        <v>17.959599999999998</v>
      </c>
      <c r="BE111">
        <f t="shared" si="23"/>
        <v>7.3388313479999994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1.1863699999999999</v>
      </c>
      <c r="H112" s="22">
        <v>51.468400000000003</v>
      </c>
      <c r="I112" s="22">
        <v>-1.7562899999999999E-2</v>
      </c>
      <c r="J112" s="22">
        <v>102</v>
      </c>
      <c r="K112" s="22">
        <v>1.1856100000000001</v>
      </c>
      <c r="L112">
        <f t="shared" si="12"/>
        <v>17.562899999999999</v>
      </c>
      <c r="M112">
        <f t="shared" si="13"/>
        <v>20.836097672999998</v>
      </c>
      <c r="N112" s="9"/>
      <c r="O112" s="22">
        <v>0.41366599999999998</v>
      </c>
      <c r="P112" s="22">
        <v>100.575</v>
      </c>
      <c r="Q112" s="22">
        <v>-1.8035900000000001E-2</v>
      </c>
      <c r="R112" s="22">
        <v>102</v>
      </c>
      <c r="S112" s="22">
        <v>0.41317700000000002</v>
      </c>
      <c r="T112">
        <f t="shared" si="14"/>
        <v>18.035900000000002</v>
      </c>
      <c r="U112">
        <f t="shared" si="15"/>
        <v>7.4608386094000005</v>
      </c>
      <c r="X112" s="9"/>
      <c r="Y112" s="22">
        <v>1.1863699999999999</v>
      </c>
      <c r="Z112" s="22">
        <v>149.886</v>
      </c>
      <c r="AA112" s="22">
        <v>-1.7513999999999998E-2</v>
      </c>
      <c r="AB112" s="22">
        <v>102</v>
      </c>
      <c r="AC112" s="22">
        <v>1.1853</v>
      </c>
      <c r="AD112">
        <f t="shared" si="16"/>
        <v>17.513999999999999</v>
      </c>
      <c r="AE112">
        <f t="shared" si="17"/>
        <v>20.778084179999997</v>
      </c>
      <c r="AF112" s="9"/>
      <c r="AG112" s="22">
        <v>0.41366599999999998</v>
      </c>
      <c r="AH112" s="22">
        <v>199.04300000000001</v>
      </c>
      <c r="AI112" s="22">
        <v>-1.79962E-2</v>
      </c>
      <c r="AJ112" s="22">
        <v>102</v>
      </c>
      <c r="AK112" s="22">
        <v>0.41281099999999998</v>
      </c>
      <c r="AL112">
        <f t="shared" si="18"/>
        <v>17.996200000000002</v>
      </c>
      <c r="AM112">
        <f t="shared" si="19"/>
        <v>7.4444160692000008</v>
      </c>
      <c r="AP112" s="9"/>
      <c r="AQ112" s="22">
        <v>1.1863699999999999</v>
      </c>
      <c r="AR112" s="22">
        <v>248.303</v>
      </c>
      <c r="AS112" s="22">
        <v>-1.7459100000000002E-2</v>
      </c>
      <c r="AT112" s="22">
        <v>102</v>
      </c>
      <c r="AU112" s="22">
        <v>1.18591</v>
      </c>
      <c r="AV112">
        <f t="shared" si="20"/>
        <v>17.459100000000003</v>
      </c>
      <c r="AW112">
        <f t="shared" si="21"/>
        <v>20.712952467000001</v>
      </c>
      <c r="AX112" s="9"/>
      <c r="AY112" s="22">
        <v>0.41366599999999998</v>
      </c>
      <c r="AZ112" s="22">
        <v>275.47899999999998</v>
      </c>
      <c r="BA112" s="22">
        <v>-1.7953500000000001E-2</v>
      </c>
      <c r="BB112" s="22">
        <v>102</v>
      </c>
      <c r="BC112" s="22">
        <v>0.41290300000000002</v>
      </c>
      <c r="BD112">
        <f t="shared" si="22"/>
        <v>17.953500000000002</v>
      </c>
      <c r="BE112">
        <f t="shared" si="23"/>
        <v>7.426752531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1.1813400000000001</v>
      </c>
      <c r="H113" s="22">
        <v>51.478499999999997</v>
      </c>
      <c r="I113" s="22">
        <v>-1.7565899999999999E-2</v>
      </c>
      <c r="J113" s="22">
        <v>103</v>
      </c>
      <c r="K113" s="22">
        <v>1.18011</v>
      </c>
      <c r="L113">
        <f t="shared" si="12"/>
        <v>17.565899999999999</v>
      </c>
      <c r="M113">
        <f t="shared" si="13"/>
        <v>20.751300306000001</v>
      </c>
      <c r="N113" s="9"/>
      <c r="O113" s="22">
        <v>0.41870099999999999</v>
      </c>
      <c r="P113" s="22">
        <v>100.58499999999999</v>
      </c>
      <c r="Q113" s="22">
        <v>-1.8035900000000001E-2</v>
      </c>
      <c r="R113" s="22">
        <v>103</v>
      </c>
      <c r="S113" s="22">
        <v>0.418213</v>
      </c>
      <c r="T113">
        <f t="shared" si="14"/>
        <v>18.035900000000002</v>
      </c>
      <c r="U113">
        <f t="shared" si="15"/>
        <v>7.5516493659000004</v>
      </c>
      <c r="X113" s="9"/>
      <c r="Y113" s="22">
        <v>1.1813400000000001</v>
      </c>
      <c r="Z113" s="22">
        <v>149.89599999999999</v>
      </c>
      <c r="AA113" s="22">
        <v>-1.75201E-2</v>
      </c>
      <c r="AB113" s="22">
        <v>103</v>
      </c>
      <c r="AC113" s="22">
        <v>1.18011</v>
      </c>
      <c r="AD113">
        <f t="shared" si="16"/>
        <v>17.520099999999999</v>
      </c>
      <c r="AE113">
        <f t="shared" si="17"/>
        <v>20.697194933999999</v>
      </c>
      <c r="AF113" s="9"/>
      <c r="AG113" s="22">
        <v>0.41870099999999999</v>
      </c>
      <c r="AH113" s="22">
        <v>199.053</v>
      </c>
      <c r="AI113" s="22">
        <v>-1.7993200000000001E-2</v>
      </c>
      <c r="AJ113" s="22">
        <v>103</v>
      </c>
      <c r="AK113" s="22">
        <v>0.417877</v>
      </c>
      <c r="AL113">
        <f t="shared" si="18"/>
        <v>17.993200000000002</v>
      </c>
      <c r="AM113">
        <f t="shared" si="19"/>
        <v>7.5337708332000002</v>
      </c>
      <c r="AP113" s="9"/>
      <c r="AQ113" s="22">
        <v>1.1813400000000001</v>
      </c>
      <c r="AR113" s="22">
        <v>248.31299999999999</v>
      </c>
      <c r="AS113" s="22">
        <v>-1.74652E-2</v>
      </c>
      <c r="AT113" s="22">
        <v>103</v>
      </c>
      <c r="AU113" s="22">
        <v>1.18011</v>
      </c>
      <c r="AV113">
        <f t="shared" si="20"/>
        <v>17.465199999999999</v>
      </c>
      <c r="AW113">
        <f t="shared" si="21"/>
        <v>20.632339368</v>
      </c>
      <c r="AX113" s="9"/>
      <c r="AY113" s="22">
        <v>0.41870099999999999</v>
      </c>
      <c r="AZ113" s="22">
        <v>275.48899999999998</v>
      </c>
      <c r="BA113" s="22">
        <v>-1.7947399999999999E-2</v>
      </c>
      <c r="BB113" s="22">
        <v>103</v>
      </c>
      <c r="BC113" s="22">
        <v>0.417877</v>
      </c>
      <c r="BD113">
        <f t="shared" si="22"/>
        <v>17.947399999999998</v>
      </c>
      <c r="BE113">
        <f t="shared" si="23"/>
        <v>7.5145943273999993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1.1762999999999999</v>
      </c>
      <c r="H114" s="22">
        <v>51.488500000000002</v>
      </c>
      <c r="I114" s="22">
        <v>-1.7569000000000001E-2</v>
      </c>
      <c r="J114" s="22">
        <v>104</v>
      </c>
      <c r="K114" s="22">
        <v>1.17523</v>
      </c>
      <c r="L114">
        <f t="shared" si="12"/>
        <v>17.569000000000003</v>
      </c>
      <c r="M114">
        <f t="shared" si="13"/>
        <v>20.666414700000001</v>
      </c>
      <c r="N114" s="9"/>
      <c r="O114" s="22">
        <v>0.42373699999999997</v>
      </c>
      <c r="P114" s="22">
        <v>100.595</v>
      </c>
      <c r="Q114" s="22">
        <v>-1.8029799999999999E-2</v>
      </c>
      <c r="R114" s="22">
        <v>104</v>
      </c>
      <c r="S114" s="22">
        <v>0.42309600000000003</v>
      </c>
      <c r="T114">
        <f t="shared" si="14"/>
        <v>18.029799999999998</v>
      </c>
      <c r="U114">
        <f t="shared" si="15"/>
        <v>7.6398933625999987</v>
      </c>
      <c r="X114" s="9"/>
      <c r="Y114" s="22">
        <v>1.1762999999999999</v>
      </c>
      <c r="Z114" s="22">
        <v>149.90600000000001</v>
      </c>
      <c r="AA114" s="22">
        <v>-1.75201E-2</v>
      </c>
      <c r="AB114" s="22">
        <v>104</v>
      </c>
      <c r="AC114" s="22">
        <v>1.17584</v>
      </c>
      <c r="AD114">
        <f t="shared" si="16"/>
        <v>17.520099999999999</v>
      </c>
      <c r="AE114">
        <f t="shared" si="17"/>
        <v>20.608893629999997</v>
      </c>
      <c r="AF114" s="9"/>
      <c r="AG114" s="22">
        <v>0.42373699999999997</v>
      </c>
      <c r="AH114" s="22">
        <v>199.06299999999999</v>
      </c>
      <c r="AI114" s="22">
        <v>-1.7987099999999999E-2</v>
      </c>
      <c r="AJ114" s="22">
        <v>104</v>
      </c>
      <c r="AK114" s="22">
        <v>0.42300399999999999</v>
      </c>
      <c r="AL114">
        <f t="shared" si="18"/>
        <v>17.987099999999998</v>
      </c>
      <c r="AM114">
        <f t="shared" si="19"/>
        <v>7.6217997926999983</v>
      </c>
      <c r="AP114" s="9"/>
      <c r="AQ114" s="22">
        <v>1.1762999999999999</v>
      </c>
      <c r="AR114" s="22">
        <v>248.32300000000001</v>
      </c>
      <c r="AS114" s="22">
        <v>-1.7468299999999999E-2</v>
      </c>
      <c r="AT114" s="22">
        <v>104</v>
      </c>
      <c r="AU114" s="22">
        <v>1.17523</v>
      </c>
      <c r="AV114">
        <f t="shared" si="20"/>
        <v>17.468299999999999</v>
      </c>
      <c r="AW114">
        <f t="shared" si="21"/>
        <v>20.547961289999996</v>
      </c>
      <c r="AX114" s="9"/>
      <c r="AY114" s="22">
        <v>0.42373699999999997</v>
      </c>
      <c r="AZ114" s="22">
        <v>275.49900000000002</v>
      </c>
      <c r="BA114" s="22">
        <v>-1.79413E-2</v>
      </c>
      <c r="BB114" s="22">
        <v>104</v>
      </c>
      <c r="BC114" s="22">
        <v>0.42315700000000001</v>
      </c>
      <c r="BD114">
        <f t="shared" si="22"/>
        <v>17.941300000000002</v>
      </c>
      <c r="BE114">
        <f t="shared" si="23"/>
        <v>7.6023926381000004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1.17126</v>
      </c>
      <c r="H115" s="22">
        <v>51.498600000000003</v>
      </c>
      <c r="I115" s="22">
        <v>-1.7572000000000001E-2</v>
      </c>
      <c r="J115" s="22">
        <v>105</v>
      </c>
      <c r="K115" s="22">
        <v>1.17004</v>
      </c>
      <c r="L115">
        <f t="shared" si="12"/>
        <v>17.571999999999999</v>
      </c>
      <c r="M115">
        <f t="shared" si="13"/>
        <v>20.581380719999999</v>
      </c>
      <c r="N115" s="9"/>
      <c r="O115" s="22">
        <v>0.42877199999999999</v>
      </c>
      <c r="P115" s="22">
        <v>100.605</v>
      </c>
      <c r="Q115" s="22">
        <v>-1.8029799999999999E-2</v>
      </c>
      <c r="R115" s="22">
        <v>105</v>
      </c>
      <c r="S115" s="22">
        <v>0.427948</v>
      </c>
      <c r="T115">
        <f t="shared" si="14"/>
        <v>18.029799999999998</v>
      </c>
      <c r="U115">
        <f t="shared" si="15"/>
        <v>7.7306734055999993</v>
      </c>
      <c r="X115" s="9"/>
      <c r="Y115" s="22">
        <v>1.17126</v>
      </c>
      <c r="Z115" s="22">
        <v>149.916</v>
      </c>
      <c r="AA115" s="22">
        <v>-1.7526199999999999E-2</v>
      </c>
      <c r="AB115" s="22">
        <v>105</v>
      </c>
      <c r="AC115" s="22">
        <v>1.17035</v>
      </c>
      <c r="AD115">
        <f t="shared" si="16"/>
        <v>17.526199999999999</v>
      </c>
      <c r="AE115">
        <f t="shared" si="17"/>
        <v>20.527737011999999</v>
      </c>
      <c r="AF115" s="9"/>
      <c r="AG115" s="22">
        <v>0.42877199999999999</v>
      </c>
      <c r="AH115" s="22">
        <v>199.07300000000001</v>
      </c>
      <c r="AI115" s="22">
        <v>-1.7984E-2</v>
      </c>
      <c r="AJ115" s="22">
        <v>105</v>
      </c>
      <c r="AK115" s="22">
        <v>0.42807000000000001</v>
      </c>
      <c r="AL115">
        <f t="shared" si="18"/>
        <v>17.984000000000002</v>
      </c>
      <c r="AM115">
        <f t="shared" si="19"/>
        <v>7.7110356480000002</v>
      </c>
      <c r="AP115" s="9"/>
      <c r="AQ115" s="22">
        <v>1.17126</v>
      </c>
      <c r="AR115" s="22">
        <v>248.333</v>
      </c>
      <c r="AS115" s="22">
        <v>-1.7474400000000001E-2</v>
      </c>
      <c r="AT115" s="22">
        <v>105</v>
      </c>
      <c r="AU115" s="22">
        <v>1.17035</v>
      </c>
      <c r="AV115">
        <f t="shared" si="20"/>
        <v>17.474400000000003</v>
      </c>
      <c r="AW115">
        <f t="shared" si="21"/>
        <v>20.467065744000003</v>
      </c>
      <c r="AX115" s="9"/>
      <c r="AY115" s="22">
        <v>0.42877199999999999</v>
      </c>
      <c r="AZ115" s="22">
        <v>275.50900000000001</v>
      </c>
      <c r="BA115" s="22">
        <v>-1.79413E-2</v>
      </c>
      <c r="BB115" s="22">
        <v>105</v>
      </c>
      <c r="BC115" s="22">
        <v>0.42803999999999998</v>
      </c>
      <c r="BD115">
        <f t="shared" si="22"/>
        <v>17.941300000000002</v>
      </c>
      <c r="BE115">
        <f t="shared" si="23"/>
        <v>7.6927270836000003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1.1662300000000001</v>
      </c>
      <c r="H116" s="22">
        <v>51.508699999999997</v>
      </c>
      <c r="I116" s="22">
        <v>-1.7578099999999999E-2</v>
      </c>
      <c r="J116" s="22">
        <v>106</v>
      </c>
      <c r="K116" s="22">
        <v>1.16547</v>
      </c>
      <c r="L116">
        <f t="shared" si="12"/>
        <v>17.578099999999999</v>
      </c>
      <c r="M116">
        <f t="shared" si="13"/>
        <v>20.500107563</v>
      </c>
      <c r="N116" s="9"/>
      <c r="O116" s="22">
        <v>0.433807</v>
      </c>
      <c r="P116" s="22">
        <v>100.61499999999999</v>
      </c>
      <c r="Q116" s="22">
        <v>-1.80267E-2</v>
      </c>
      <c r="R116" s="22">
        <v>106</v>
      </c>
      <c r="S116" s="22">
        <v>0.43313600000000002</v>
      </c>
      <c r="T116">
        <f t="shared" si="14"/>
        <v>18.026699999999998</v>
      </c>
      <c r="U116">
        <f t="shared" si="15"/>
        <v>7.8201086468999987</v>
      </c>
      <c r="X116" s="9"/>
      <c r="Y116" s="22">
        <v>1.1662300000000001</v>
      </c>
      <c r="Z116" s="22">
        <v>149.92699999999999</v>
      </c>
      <c r="AA116" s="22">
        <v>-1.7532300000000001E-2</v>
      </c>
      <c r="AB116" s="22">
        <v>106</v>
      </c>
      <c r="AC116" s="22">
        <v>1.16516</v>
      </c>
      <c r="AD116">
        <f t="shared" si="16"/>
        <v>17.532299999999999</v>
      </c>
      <c r="AE116">
        <f t="shared" si="17"/>
        <v>20.446694229000002</v>
      </c>
      <c r="AF116" s="9"/>
      <c r="AG116" s="22">
        <v>0.433807</v>
      </c>
      <c r="AH116" s="22">
        <v>199.083</v>
      </c>
      <c r="AI116" s="22">
        <v>-1.7981E-2</v>
      </c>
      <c r="AJ116" s="22">
        <v>106</v>
      </c>
      <c r="AK116" s="22">
        <v>0.43331900000000001</v>
      </c>
      <c r="AL116">
        <f t="shared" si="18"/>
        <v>17.981000000000002</v>
      </c>
      <c r="AM116">
        <f t="shared" si="19"/>
        <v>7.8002836670000004</v>
      </c>
      <c r="AP116" s="9"/>
      <c r="AQ116" s="22">
        <v>1.1662300000000001</v>
      </c>
      <c r="AR116" s="22">
        <v>248.34299999999999</v>
      </c>
      <c r="AS116" s="22">
        <v>-1.7477400000000001E-2</v>
      </c>
      <c r="AT116" s="22">
        <v>106</v>
      </c>
      <c r="AU116" s="22">
        <v>1.16547</v>
      </c>
      <c r="AV116">
        <f t="shared" si="20"/>
        <v>17.477399999999999</v>
      </c>
      <c r="AW116">
        <f t="shared" si="21"/>
        <v>20.382668202000001</v>
      </c>
      <c r="AX116" s="9"/>
      <c r="AY116" s="22">
        <v>0.433807</v>
      </c>
      <c r="AZ116" s="22">
        <v>275.51900000000001</v>
      </c>
      <c r="BA116" s="22">
        <v>-1.7935199999999998E-2</v>
      </c>
      <c r="BB116" s="22">
        <v>106</v>
      </c>
      <c r="BC116" s="22">
        <v>0.43313600000000002</v>
      </c>
      <c r="BD116">
        <f t="shared" si="22"/>
        <v>17.935199999999998</v>
      </c>
      <c r="BE116">
        <f t="shared" si="23"/>
        <v>7.7804153063999992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1.1611899999999999</v>
      </c>
      <c r="H117" s="22">
        <v>51.518799999999999</v>
      </c>
      <c r="I117" s="22">
        <v>-1.7581200000000002E-2</v>
      </c>
      <c r="J117" s="22">
        <v>107</v>
      </c>
      <c r="K117" s="22">
        <v>1.16028</v>
      </c>
      <c r="L117">
        <f t="shared" si="12"/>
        <v>17.581200000000003</v>
      </c>
      <c r="M117">
        <f t="shared" si="13"/>
        <v>20.415113628</v>
      </c>
      <c r="N117" s="9"/>
      <c r="O117" s="22">
        <v>0.43884299999999998</v>
      </c>
      <c r="P117" s="22">
        <v>100.625</v>
      </c>
      <c r="Q117" s="22">
        <v>-1.80237E-2</v>
      </c>
      <c r="R117" s="22">
        <v>107</v>
      </c>
      <c r="S117" s="22">
        <v>0.43826300000000001</v>
      </c>
      <c r="T117">
        <f t="shared" si="14"/>
        <v>18.023700000000002</v>
      </c>
      <c r="U117">
        <f t="shared" si="15"/>
        <v>7.9095745791000001</v>
      </c>
      <c r="X117" s="9"/>
      <c r="Y117" s="22">
        <v>1.1611899999999999</v>
      </c>
      <c r="Z117" s="22">
        <v>149.93700000000001</v>
      </c>
      <c r="AA117" s="22">
        <v>-1.7541500000000002E-2</v>
      </c>
      <c r="AB117" s="22">
        <v>107</v>
      </c>
      <c r="AC117" s="22">
        <v>1.1599699999999999</v>
      </c>
      <c r="AD117">
        <f t="shared" si="16"/>
        <v>17.541500000000003</v>
      </c>
      <c r="AE117">
        <f t="shared" si="17"/>
        <v>20.369014385000003</v>
      </c>
      <c r="AF117" s="9"/>
      <c r="AG117" s="22">
        <v>0.43884299999999998</v>
      </c>
      <c r="AH117" s="22">
        <v>199.09299999999999</v>
      </c>
      <c r="AI117" s="22">
        <v>-1.7977900000000002E-2</v>
      </c>
      <c r="AJ117" s="22">
        <v>107</v>
      </c>
      <c r="AK117" s="22">
        <v>0.438141</v>
      </c>
      <c r="AL117">
        <f t="shared" si="18"/>
        <v>17.977900000000002</v>
      </c>
      <c r="AM117">
        <f t="shared" si="19"/>
        <v>7.8894755697000001</v>
      </c>
      <c r="AP117" s="9"/>
      <c r="AQ117" s="22">
        <v>1.1611899999999999</v>
      </c>
      <c r="AR117" s="22">
        <v>248.35300000000001</v>
      </c>
      <c r="AS117" s="22">
        <v>-1.7486600000000001E-2</v>
      </c>
      <c r="AT117" s="22">
        <v>107</v>
      </c>
      <c r="AU117" s="22">
        <v>1.1599699999999999</v>
      </c>
      <c r="AV117">
        <f t="shared" si="20"/>
        <v>17.486600000000003</v>
      </c>
      <c r="AW117">
        <f t="shared" si="21"/>
        <v>20.305265054000003</v>
      </c>
      <c r="AX117" s="9"/>
      <c r="AY117" s="22">
        <v>0.43884299999999998</v>
      </c>
      <c r="AZ117" s="22">
        <v>275.529</v>
      </c>
      <c r="BA117" s="22">
        <v>-1.7935199999999998E-2</v>
      </c>
      <c r="BB117" s="22">
        <v>107</v>
      </c>
      <c r="BC117" s="22">
        <v>0.43820199999999998</v>
      </c>
      <c r="BD117">
        <f t="shared" si="22"/>
        <v>17.935199999999998</v>
      </c>
      <c r="BE117">
        <f t="shared" si="23"/>
        <v>7.8707369735999988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1.1561600000000001</v>
      </c>
      <c r="H118" s="22">
        <v>51.528799999999997</v>
      </c>
      <c r="I118" s="22">
        <v>-1.7581200000000002E-2</v>
      </c>
      <c r="J118" s="22">
        <v>108</v>
      </c>
      <c r="K118" s="22">
        <v>1.15509</v>
      </c>
      <c r="L118">
        <f t="shared" si="12"/>
        <v>17.581200000000003</v>
      </c>
      <c r="M118">
        <f t="shared" si="13"/>
        <v>20.326680192000005</v>
      </c>
      <c r="N118" s="9"/>
      <c r="O118" s="22">
        <v>0.44387799999999999</v>
      </c>
      <c r="P118" s="22">
        <v>100.63500000000001</v>
      </c>
      <c r="Q118" s="22">
        <v>-1.80237E-2</v>
      </c>
      <c r="R118" s="22">
        <v>108</v>
      </c>
      <c r="S118" s="22">
        <v>0.44308500000000001</v>
      </c>
      <c r="T118">
        <f t="shared" si="14"/>
        <v>18.023700000000002</v>
      </c>
      <c r="U118">
        <f t="shared" si="15"/>
        <v>8.0003239086000004</v>
      </c>
      <c r="X118" s="9"/>
      <c r="Y118" s="22">
        <v>1.1561600000000001</v>
      </c>
      <c r="Z118" s="22">
        <v>149.947</v>
      </c>
      <c r="AA118" s="22">
        <v>-1.75476E-2</v>
      </c>
      <c r="AB118" s="22">
        <v>108</v>
      </c>
      <c r="AC118" s="22">
        <v>1.15601</v>
      </c>
      <c r="AD118">
        <f t="shared" si="16"/>
        <v>17.547599999999999</v>
      </c>
      <c r="AE118">
        <f t="shared" si="17"/>
        <v>20.287833215999999</v>
      </c>
      <c r="AF118" s="9"/>
      <c r="AG118" s="22">
        <v>0.44387799999999999</v>
      </c>
      <c r="AH118" s="22">
        <v>199.10300000000001</v>
      </c>
      <c r="AI118" s="22">
        <v>-1.7974899999999999E-2</v>
      </c>
      <c r="AJ118" s="22">
        <v>108</v>
      </c>
      <c r="AK118" s="22">
        <v>0.44348100000000001</v>
      </c>
      <c r="AL118">
        <f t="shared" si="18"/>
        <v>17.974899999999998</v>
      </c>
      <c r="AM118">
        <f t="shared" si="19"/>
        <v>7.9786626621999988</v>
      </c>
      <c r="AP118" s="9"/>
      <c r="AQ118" s="22">
        <v>1.1561600000000001</v>
      </c>
      <c r="AR118" s="22">
        <v>248.364</v>
      </c>
      <c r="AS118" s="22">
        <v>-1.7489600000000001E-2</v>
      </c>
      <c r="AT118" s="22">
        <v>108</v>
      </c>
      <c r="AU118" s="22">
        <v>1.15509</v>
      </c>
      <c r="AV118">
        <f t="shared" si="20"/>
        <v>17.489599999999999</v>
      </c>
      <c r="AW118">
        <f t="shared" si="21"/>
        <v>20.220775935999999</v>
      </c>
      <c r="AX118" s="9"/>
      <c r="AY118" s="22">
        <v>0.44387799999999999</v>
      </c>
      <c r="AZ118" s="22">
        <v>275.54000000000002</v>
      </c>
      <c r="BA118" s="22">
        <v>-1.7935199999999998E-2</v>
      </c>
      <c r="BB118" s="22">
        <v>108</v>
      </c>
      <c r="BC118" s="22">
        <v>0.44323699999999999</v>
      </c>
      <c r="BD118">
        <f t="shared" si="22"/>
        <v>17.935199999999998</v>
      </c>
      <c r="BE118">
        <f t="shared" si="23"/>
        <v>7.9610407055999994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1.1511199999999999</v>
      </c>
      <c r="H119" s="22">
        <v>51.538899999999998</v>
      </c>
      <c r="I119" s="22">
        <v>-1.7584200000000001E-2</v>
      </c>
      <c r="J119" s="22">
        <v>109</v>
      </c>
      <c r="K119" s="22">
        <v>1.15082</v>
      </c>
      <c r="L119">
        <f t="shared" si="12"/>
        <v>17.584200000000003</v>
      </c>
      <c r="M119">
        <f t="shared" si="13"/>
        <v>20.241524304000002</v>
      </c>
      <c r="N119" s="9"/>
      <c r="O119" s="22">
        <v>0.44891399999999998</v>
      </c>
      <c r="P119" s="22">
        <v>100.645</v>
      </c>
      <c r="Q119" s="22">
        <v>-1.8020600000000001E-2</v>
      </c>
      <c r="R119" s="22">
        <v>109</v>
      </c>
      <c r="S119" s="22">
        <v>0.44824199999999997</v>
      </c>
      <c r="T119">
        <f t="shared" si="14"/>
        <v>18.020600000000002</v>
      </c>
      <c r="U119">
        <f t="shared" si="15"/>
        <v>8.0896996284</v>
      </c>
      <c r="X119" s="9"/>
      <c r="Y119" s="22">
        <v>1.1511199999999999</v>
      </c>
      <c r="Z119" s="22">
        <v>149.95699999999999</v>
      </c>
      <c r="AA119" s="22">
        <v>-1.7550699999999999E-2</v>
      </c>
      <c r="AB119" s="22">
        <v>109</v>
      </c>
      <c r="AC119" s="22">
        <v>1.15021</v>
      </c>
      <c r="AD119">
        <f t="shared" si="16"/>
        <v>17.550699999999999</v>
      </c>
      <c r="AE119">
        <f t="shared" si="17"/>
        <v>20.202961783999999</v>
      </c>
      <c r="AF119" s="9"/>
      <c r="AG119" s="22">
        <v>0.44891399999999998</v>
      </c>
      <c r="AH119" s="22">
        <v>199.113</v>
      </c>
      <c r="AI119" s="22">
        <v>-1.79688E-2</v>
      </c>
      <c r="AJ119" s="22">
        <v>109</v>
      </c>
      <c r="AK119" s="22">
        <v>0.44827299999999998</v>
      </c>
      <c r="AL119">
        <f t="shared" si="18"/>
        <v>17.968800000000002</v>
      </c>
      <c r="AM119">
        <f t="shared" si="19"/>
        <v>8.0664458832000001</v>
      </c>
      <c r="AP119" s="9"/>
      <c r="AQ119" s="22">
        <v>1.1511199999999999</v>
      </c>
      <c r="AR119" s="22">
        <v>248.374</v>
      </c>
      <c r="AS119" s="22">
        <v>-1.7495699999999999E-2</v>
      </c>
      <c r="AT119" s="22">
        <v>109</v>
      </c>
      <c r="AU119" s="22">
        <v>1.1498999999999999</v>
      </c>
      <c r="AV119">
        <f t="shared" si="20"/>
        <v>17.495699999999999</v>
      </c>
      <c r="AW119">
        <f t="shared" si="21"/>
        <v>20.139650183999997</v>
      </c>
      <c r="AX119" s="9"/>
      <c r="AY119" s="22">
        <v>0.44891399999999998</v>
      </c>
      <c r="AZ119" s="22">
        <v>275.55</v>
      </c>
      <c r="BA119" s="22">
        <v>-1.79291E-2</v>
      </c>
      <c r="BB119" s="22">
        <v>109</v>
      </c>
      <c r="BC119" s="22">
        <v>0.44827299999999998</v>
      </c>
      <c r="BD119">
        <f t="shared" si="22"/>
        <v>17.929099999999998</v>
      </c>
      <c r="BE119">
        <f t="shared" si="23"/>
        <v>8.0486239973999982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1.1460900000000001</v>
      </c>
      <c r="H120" s="22">
        <v>51.548999999999999</v>
      </c>
      <c r="I120" s="22">
        <v>-1.7581200000000002E-2</v>
      </c>
      <c r="J120" s="22">
        <v>110</v>
      </c>
      <c r="K120" s="22">
        <v>1.1453199999999999</v>
      </c>
      <c r="L120">
        <f t="shared" si="12"/>
        <v>17.581200000000003</v>
      </c>
      <c r="M120">
        <f t="shared" si="13"/>
        <v>20.149637508000005</v>
      </c>
      <c r="N120" s="9"/>
      <c r="O120" s="22">
        <v>0.45394899999999999</v>
      </c>
      <c r="P120" s="22">
        <v>100.655</v>
      </c>
      <c r="Q120" s="22">
        <v>-1.8017600000000002E-2</v>
      </c>
      <c r="R120" s="22">
        <v>110</v>
      </c>
      <c r="S120" s="22">
        <v>0.45324700000000001</v>
      </c>
      <c r="T120">
        <f t="shared" si="14"/>
        <v>18.017600000000002</v>
      </c>
      <c r="U120">
        <f t="shared" si="15"/>
        <v>8.1790715024000011</v>
      </c>
      <c r="X120" s="9"/>
      <c r="Y120" s="22">
        <v>1.1460900000000001</v>
      </c>
      <c r="Z120" s="22">
        <v>149.96700000000001</v>
      </c>
      <c r="AA120" s="22">
        <v>-1.7556800000000001E-2</v>
      </c>
      <c r="AB120" s="22">
        <v>110</v>
      </c>
      <c r="AC120" s="22">
        <v>1.1453199999999999</v>
      </c>
      <c r="AD120">
        <f t="shared" si="16"/>
        <v>17.556800000000003</v>
      </c>
      <c r="AE120">
        <f t="shared" si="17"/>
        <v>20.121672912000005</v>
      </c>
      <c r="AF120" s="9"/>
      <c r="AG120" s="22">
        <v>0.45394899999999999</v>
      </c>
      <c r="AH120" s="22">
        <v>199.12299999999999</v>
      </c>
      <c r="AI120" s="22">
        <v>-1.7965700000000001E-2</v>
      </c>
      <c r="AJ120" s="22">
        <v>110</v>
      </c>
      <c r="AK120" s="22">
        <v>0.45321699999999998</v>
      </c>
      <c r="AL120">
        <f t="shared" si="18"/>
        <v>17.965700000000002</v>
      </c>
      <c r="AM120">
        <f t="shared" si="19"/>
        <v>8.1555115492999999</v>
      </c>
      <c r="AP120" s="9"/>
      <c r="AQ120" s="22">
        <v>1.1460900000000001</v>
      </c>
      <c r="AR120" s="22">
        <v>248.38399999999999</v>
      </c>
      <c r="AS120" s="22">
        <v>-1.7498799999999998E-2</v>
      </c>
      <c r="AT120" s="22">
        <v>110</v>
      </c>
      <c r="AU120" s="22">
        <v>1.1453199999999999</v>
      </c>
      <c r="AV120">
        <f t="shared" si="20"/>
        <v>17.498799999999999</v>
      </c>
      <c r="AW120">
        <f t="shared" si="21"/>
        <v>20.055199691999999</v>
      </c>
      <c r="AX120" s="9"/>
      <c r="AY120" s="22">
        <v>0.45394899999999999</v>
      </c>
      <c r="AZ120" s="22">
        <v>275.56</v>
      </c>
      <c r="BA120" s="22">
        <v>-1.79291E-2</v>
      </c>
      <c r="BB120" s="22">
        <v>110</v>
      </c>
      <c r="BC120" s="22">
        <v>0.45352199999999998</v>
      </c>
      <c r="BD120">
        <f t="shared" si="22"/>
        <v>17.929099999999998</v>
      </c>
      <c r="BE120">
        <f t="shared" si="23"/>
        <v>8.1388970158999996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1.1410499999999999</v>
      </c>
      <c r="H121" s="22">
        <v>51.558999999999997</v>
      </c>
      <c r="I121" s="22">
        <v>-1.7584200000000001E-2</v>
      </c>
      <c r="J121" s="22">
        <v>111</v>
      </c>
      <c r="K121" s="22">
        <v>1.1404399999999999</v>
      </c>
      <c r="L121">
        <f t="shared" si="12"/>
        <v>17.584200000000003</v>
      </c>
      <c r="M121">
        <f t="shared" si="13"/>
        <v>20.06445141</v>
      </c>
      <c r="N121" s="9"/>
      <c r="O121" s="22">
        <v>0.458984</v>
      </c>
      <c r="P121" s="22">
        <v>100.66500000000001</v>
      </c>
      <c r="Q121" s="22">
        <v>-1.8017600000000002E-2</v>
      </c>
      <c r="R121" s="22">
        <v>111</v>
      </c>
      <c r="S121" s="22">
        <v>0.45819100000000001</v>
      </c>
      <c r="T121">
        <f t="shared" si="14"/>
        <v>18.017600000000002</v>
      </c>
      <c r="U121">
        <f t="shared" si="15"/>
        <v>8.2697901184000013</v>
      </c>
      <c r="X121" s="9"/>
      <c r="Y121" s="22">
        <v>1.1410499999999999</v>
      </c>
      <c r="Z121" s="22">
        <v>149.977</v>
      </c>
      <c r="AA121" s="22">
        <v>-1.75598E-2</v>
      </c>
      <c r="AB121" s="22">
        <v>111</v>
      </c>
      <c r="AC121" s="22">
        <v>1.1407499999999999</v>
      </c>
      <c r="AD121">
        <f t="shared" si="16"/>
        <v>17.559799999999999</v>
      </c>
      <c r="AE121">
        <f t="shared" si="17"/>
        <v>20.036609789999996</v>
      </c>
      <c r="AF121" s="9"/>
      <c r="AG121" s="22">
        <v>0.458984</v>
      </c>
      <c r="AH121" s="22">
        <v>199.13300000000001</v>
      </c>
      <c r="AI121" s="22">
        <v>-1.7962599999999999E-2</v>
      </c>
      <c r="AJ121" s="22">
        <v>111</v>
      </c>
      <c r="AK121" s="22">
        <v>0.45831300000000003</v>
      </c>
      <c r="AL121">
        <f t="shared" si="18"/>
        <v>17.962599999999998</v>
      </c>
      <c r="AM121">
        <f t="shared" si="19"/>
        <v>8.2445459983999996</v>
      </c>
      <c r="AP121" s="9"/>
      <c r="AQ121" s="22">
        <v>1.1410499999999999</v>
      </c>
      <c r="AR121" s="22">
        <v>248.39400000000001</v>
      </c>
      <c r="AS121" s="22">
        <v>-1.7498799999999998E-2</v>
      </c>
      <c r="AT121" s="22">
        <v>111</v>
      </c>
      <c r="AU121" s="22">
        <v>1.1404399999999999</v>
      </c>
      <c r="AV121">
        <f t="shared" si="20"/>
        <v>17.498799999999999</v>
      </c>
      <c r="AW121">
        <f t="shared" si="21"/>
        <v>19.967005739999998</v>
      </c>
      <c r="AX121" s="9"/>
      <c r="AY121" s="22">
        <v>0.458984</v>
      </c>
      <c r="AZ121" s="22">
        <v>275.57</v>
      </c>
      <c r="BA121" s="22">
        <v>-1.7923000000000001E-2</v>
      </c>
      <c r="BB121" s="22">
        <v>111</v>
      </c>
      <c r="BC121" s="22">
        <v>0.45831300000000003</v>
      </c>
      <c r="BD121">
        <f t="shared" si="22"/>
        <v>17.923000000000002</v>
      </c>
      <c r="BE121">
        <f t="shared" si="23"/>
        <v>8.2263702320000007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1.13602</v>
      </c>
      <c r="H122" s="22">
        <v>51.569099999999999</v>
      </c>
      <c r="I122" s="22">
        <v>-1.75873E-2</v>
      </c>
      <c r="J122" s="22">
        <v>112</v>
      </c>
      <c r="K122" s="22">
        <v>1.1352500000000001</v>
      </c>
      <c r="L122">
        <f t="shared" si="12"/>
        <v>17.587299999999999</v>
      </c>
      <c r="M122">
        <f t="shared" si="13"/>
        <v>19.979524546</v>
      </c>
      <c r="N122" s="9"/>
      <c r="O122" s="22">
        <v>0.46401999999999999</v>
      </c>
      <c r="P122" s="22">
        <v>100.676</v>
      </c>
      <c r="Q122" s="22">
        <v>-1.80115E-2</v>
      </c>
      <c r="R122" s="22">
        <v>112</v>
      </c>
      <c r="S122" s="22">
        <v>0.46344000000000002</v>
      </c>
      <c r="T122">
        <f t="shared" si="14"/>
        <v>18.011499999999998</v>
      </c>
      <c r="U122">
        <f t="shared" si="15"/>
        <v>8.3576962299999984</v>
      </c>
      <c r="X122" s="9"/>
      <c r="Y122" s="22">
        <v>1.13602</v>
      </c>
      <c r="Z122" s="22">
        <v>149.98699999999999</v>
      </c>
      <c r="AA122" s="22">
        <v>-1.75598E-2</v>
      </c>
      <c r="AB122" s="22">
        <v>112</v>
      </c>
      <c r="AC122" s="22">
        <v>1.1349499999999999</v>
      </c>
      <c r="AD122">
        <f t="shared" si="16"/>
        <v>17.559799999999999</v>
      </c>
      <c r="AE122">
        <f t="shared" si="17"/>
        <v>19.948283996000001</v>
      </c>
      <c r="AF122" s="9"/>
      <c r="AG122" s="22">
        <v>0.46401999999999999</v>
      </c>
      <c r="AH122" s="22">
        <v>199.143</v>
      </c>
      <c r="AI122" s="22">
        <v>-1.79565E-2</v>
      </c>
      <c r="AJ122" s="22">
        <v>112</v>
      </c>
      <c r="AK122" s="22">
        <v>0.46340900000000002</v>
      </c>
      <c r="AL122">
        <f t="shared" si="18"/>
        <v>17.956500000000002</v>
      </c>
      <c r="AM122">
        <f t="shared" si="19"/>
        <v>8.3321751300000013</v>
      </c>
      <c r="AP122" s="9"/>
      <c r="AQ122" s="22">
        <v>1.13602</v>
      </c>
      <c r="AR122" s="22">
        <v>248.404</v>
      </c>
      <c r="AS122" s="22">
        <v>-1.7501800000000001E-2</v>
      </c>
      <c r="AT122" s="22">
        <v>112</v>
      </c>
      <c r="AU122" s="22">
        <v>1.1349499999999999</v>
      </c>
      <c r="AV122">
        <f t="shared" si="20"/>
        <v>17.501800000000003</v>
      </c>
      <c r="AW122">
        <f t="shared" si="21"/>
        <v>19.882394836000003</v>
      </c>
      <c r="AX122" s="9"/>
      <c r="AY122" s="22">
        <v>0.46401999999999999</v>
      </c>
      <c r="AZ122" s="22">
        <v>275.58</v>
      </c>
      <c r="BA122" s="22">
        <v>-1.7923000000000001E-2</v>
      </c>
      <c r="BB122" s="22">
        <v>112</v>
      </c>
      <c r="BC122" s="22">
        <v>0.46331800000000001</v>
      </c>
      <c r="BD122">
        <f t="shared" si="22"/>
        <v>17.923000000000002</v>
      </c>
      <c r="BE122">
        <f t="shared" si="23"/>
        <v>8.3166304600000007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1.1309800000000001</v>
      </c>
      <c r="H123" s="22">
        <v>51.5792</v>
      </c>
      <c r="I123" s="22">
        <v>-1.75903E-2</v>
      </c>
      <c r="J123" s="22">
        <v>113</v>
      </c>
      <c r="K123" s="22">
        <v>1.1303700000000001</v>
      </c>
      <c r="L123">
        <f t="shared" si="12"/>
        <v>17.590299999999999</v>
      </c>
      <c r="M123">
        <f t="shared" si="13"/>
        <v>19.894277494000001</v>
      </c>
      <c r="N123" s="9"/>
      <c r="O123" s="22">
        <v>0.469055</v>
      </c>
      <c r="P123" s="22">
        <v>100.68600000000001</v>
      </c>
      <c r="Q123" s="22">
        <v>-1.8008400000000001E-2</v>
      </c>
      <c r="R123" s="22">
        <v>113</v>
      </c>
      <c r="S123" s="22">
        <v>0.46832299999999999</v>
      </c>
      <c r="T123">
        <f t="shared" si="14"/>
        <v>18.008400000000002</v>
      </c>
      <c r="U123">
        <f t="shared" si="15"/>
        <v>8.4469300620000016</v>
      </c>
      <c r="X123" s="9"/>
      <c r="Y123" s="22">
        <v>1.1309800000000001</v>
      </c>
      <c r="Z123" s="22">
        <v>149.99700000000001</v>
      </c>
      <c r="AA123" s="22">
        <v>-1.75598E-2</v>
      </c>
      <c r="AB123" s="22">
        <v>113</v>
      </c>
      <c r="AC123" s="22">
        <v>1.1297600000000001</v>
      </c>
      <c r="AD123">
        <f t="shared" si="16"/>
        <v>17.559799999999999</v>
      </c>
      <c r="AE123">
        <f t="shared" si="17"/>
        <v>19.859782603999999</v>
      </c>
      <c r="AF123" s="9"/>
      <c r="AG123" s="22">
        <v>0.469055</v>
      </c>
      <c r="AH123" s="22">
        <v>199.15299999999999</v>
      </c>
      <c r="AI123" s="22">
        <v>-1.79565E-2</v>
      </c>
      <c r="AJ123" s="22">
        <v>113</v>
      </c>
      <c r="AK123" s="22">
        <v>0.46850599999999998</v>
      </c>
      <c r="AL123">
        <f t="shared" si="18"/>
        <v>17.956500000000002</v>
      </c>
      <c r="AM123">
        <f t="shared" si="19"/>
        <v>8.4225861075000008</v>
      </c>
      <c r="AP123" s="9"/>
      <c r="AQ123" s="22">
        <v>1.1309800000000001</v>
      </c>
      <c r="AR123" s="22">
        <v>248.41399999999999</v>
      </c>
      <c r="AS123" s="22">
        <v>-1.75049E-2</v>
      </c>
      <c r="AT123" s="22">
        <v>113</v>
      </c>
      <c r="AU123" s="22">
        <v>1.1300699999999999</v>
      </c>
      <c r="AV123">
        <f t="shared" si="20"/>
        <v>17.504899999999999</v>
      </c>
      <c r="AW123">
        <f t="shared" si="21"/>
        <v>19.797691801999999</v>
      </c>
      <c r="AX123" s="9"/>
      <c r="AY123" s="22">
        <v>0.469055</v>
      </c>
      <c r="AZ123" s="22">
        <v>275.58999999999997</v>
      </c>
      <c r="BA123" s="22">
        <v>-1.7923000000000001E-2</v>
      </c>
      <c r="BB123" s="22">
        <v>113</v>
      </c>
      <c r="BC123" s="22">
        <v>0.46856700000000001</v>
      </c>
      <c r="BD123">
        <f t="shared" si="22"/>
        <v>17.923000000000002</v>
      </c>
      <c r="BE123">
        <f t="shared" si="23"/>
        <v>8.406872765000001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1.12595</v>
      </c>
      <c r="H124" s="22">
        <v>51.589300000000001</v>
      </c>
      <c r="I124" s="22">
        <v>-1.7593399999999999E-2</v>
      </c>
      <c r="J124" s="22">
        <v>114</v>
      </c>
      <c r="K124" s="22">
        <v>1.1245700000000001</v>
      </c>
      <c r="L124">
        <f t="shared" si="12"/>
        <v>17.593399999999999</v>
      </c>
      <c r="M124">
        <f t="shared" si="13"/>
        <v>19.809288729999999</v>
      </c>
      <c r="N124" s="9"/>
      <c r="O124" s="22">
        <v>0.47409099999999998</v>
      </c>
      <c r="P124" s="22">
        <v>100.696</v>
      </c>
      <c r="Q124" s="22">
        <v>-1.8005400000000001E-2</v>
      </c>
      <c r="R124" s="22">
        <v>114</v>
      </c>
      <c r="S124" s="22">
        <v>0.473389</v>
      </c>
      <c r="T124">
        <f t="shared" si="14"/>
        <v>18.005400000000002</v>
      </c>
      <c r="U124">
        <f t="shared" si="15"/>
        <v>8.5361980914000011</v>
      </c>
      <c r="X124" s="9"/>
      <c r="Y124" s="22">
        <v>1.12595</v>
      </c>
      <c r="Z124" s="22">
        <v>150.00700000000001</v>
      </c>
      <c r="AA124" s="22">
        <v>-1.7562899999999999E-2</v>
      </c>
      <c r="AB124" s="22">
        <v>114</v>
      </c>
      <c r="AC124" s="22">
        <v>1.1251800000000001</v>
      </c>
      <c r="AD124">
        <f t="shared" si="16"/>
        <v>17.562899999999999</v>
      </c>
      <c r="AE124">
        <f t="shared" si="17"/>
        <v>19.774947255000001</v>
      </c>
      <c r="AF124" s="9"/>
      <c r="AG124" s="22">
        <v>0.47409099999999998</v>
      </c>
      <c r="AH124" s="22">
        <v>199.16399999999999</v>
      </c>
      <c r="AI124" s="22">
        <v>-1.7953500000000001E-2</v>
      </c>
      <c r="AJ124" s="22">
        <v>114</v>
      </c>
      <c r="AK124" s="22">
        <v>0.47375499999999998</v>
      </c>
      <c r="AL124">
        <f t="shared" si="18"/>
        <v>17.953500000000002</v>
      </c>
      <c r="AM124">
        <f t="shared" si="19"/>
        <v>8.5115927684999999</v>
      </c>
      <c r="AP124" s="9"/>
      <c r="AQ124" s="22">
        <v>1.12595</v>
      </c>
      <c r="AR124" s="22">
        <v>248.42400000000001</v>
      </c>
      <c r="AS124" s="22">
        <v>-1.75079E-2</v>
      </c>
      <c r="AT124" s="22">
        <v>114</v>
      </c>
      <c r="AU124" s="22">
        <v>1.1248800000000001</v>
      </c>
      <c r="AV124">
        <f t="shared" si="20"/>
        <v>17.507899999999999</v>
      </c>
      <c r="AW124">
        <f t="shared" si="21"/>
        <v>19.713020005000001</v>
      </c>
      <c r="AX124" s="9"/>
      <c r="AY124" s="22">
        <v>0.47409099999999998</v>
      </c>
      <c r="AZ124" s="22">
        <v>275.60000000000002</v>
      </c>
      <c r="BA124" s="22">
        <v>-1.7919899999999999E-2</v>
      </c>
      <c r="BB124" s="22">
        <v>114</v>
      </c>
      <c r="BC124" s="22">
        <v>0.47329700000000002</v>
      </c>
      <c r="BD124">
        <f t="shared" si="22"/>
        <v>17.919899999999998</v>
      </c>
      <c r="BE124">
        <f t="shared" si="23"/>
        <v>8.4956633108999995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1.1209100000000001</v>
      </c>
      <c r="H125" s="22">
        <v>51.599299999999999</v>
      </c>
      <c r="I125" s="22">
        <v>-1.7599500000000001E-2</v>
      </c>
      <c r="J125" s="22">
        <v>115</v>
      </c>
      <c r="K125" s="22">
        <v>1.1200000000000001</v>
      </c>
      <c r="L125">
        <f t="shared" si="12"/>
        <v>17.599499999999999</v>
      </c>
      <c r="M125">
        <f t="shared" si="13"/>
        <v>19.727455545000002</v>
      </c>
      <c r="N125" s="9"/>
      <c r="O125" s="22">
        <v>0.479126</v>
      </c>
      <c r="P125" s="22">
        <v>100.706</v>
      </c>
      <c r="Q125" s="22">
        <v>-1.7999299999999999E-2</v>
      </c>
      <c r="R125" s="22">
        <v>115</v>
      </c>
      <c r="S125" s="22">
        <v>0.47845500000000002</v>
      </c>
      <c r="T125">
        <f t="shared" si="14"/>
        <v>17.999299999999998</v>
      </c>
      <c r="U125">
        <f t="shared" si="15"/>
        <v>8.623932611799999</v>
      </c>
      <c r="X125" s="9"/>
      <c r="Y125" s="22">
        <v>1.1209100000000001</v>
      </c>
      <c r="Z125" s="22">
        <v>150.017</v>
      </c>
      <c r="AA125" s="22">
        <v>-1.7569000000000001E-2</v>
      </c>
      <c r="AB125" s="22">
        <v>115</v>
      </c>
      <c r="AC125" s="22">
        <v>1.11938</v>
      </c>
      <c r="AD125">
        <f t="shared" si="16"/>
        <v>17.569000000000003</v>
      </c>
      <c r="AE125">
        <f t="shared" si="17"/>
        <v>19.693267790000004</v>
      </c>
      <c r="AF125" s="9"/>
      <c r="AG125" s="22">
        <v>0.479126</v>
      </c>
      <c r="AH125" s="22">
        <v>199.17400000000001</v>
      </c>
      <c r="AI125" s="22">
        <v>-1.7953500000000001E-2</v>
      </c>
      <c r="AJ125" s="22">
        <v>115</v>
      </c>
      <c r="AK125" s="22">
        <v>0.47848499999999999</v>
      </c>
      <c r="AL125">
        <f t="shared" si="18"/>
        <v>17.953500000000002</v>
      </c>
      <c r="AM125">
        <f t="shared" si="19"/>
        <v>8.6019886410000002</v>
      </c>
      <c r="AP125" s="9"/>
      <c r="AQ125" s="22">
        <v>1.1209100000000001</v>
      </c>
      <c r="AR125" s="22">
        <v>248.434</v>
      </c>
      <c r="AS125" s="22">
        <v>-1.7513999999999998E-2</v>
      </c>
      <c r="AT125" s="22">
        <v>115</v>
      </c>
      <c r="AU125" s="22">
        <v>1.1196900000000001</v>
      </c>
      <c r="AV125">
        <f t="shared" si="20"/>
        <v>17.513999999999999</v>
      </c>
      <c r="AW125">
        <f t="shared" si="21"/>
        <v>19.631617739999999</v>
      </c>
      <c r="AX125" s="9"/>
      <c r="AY125" s="22">
        <v>0.479126</v>
      </c>
      <c r="AZ125" s="22">
        <v>275.61</v>
      </c>
      <c r="BA125" s="22">
        <v>-1.7919899999999999E-2</v>
      </c>
      <c r="BB125" s="22">
        <v>115</v>
      </c>
      <c r="BC125" s="22">
        <v>0.47833300000000001</v>
      </c>
      <c r="BD125">
        <f t="shared" si="22"/>
        <v>17.919899999999998</v>
      </c>
      <c r="BE125">
        <f t="shared" si="23"/>
        <v>8.5858900073999997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1.11588</v>
      </c>
      <c r="H126" s="22">
        <v>51.609400000000001</v>
      </c>
      <c r="I126" s="22">
        <v>-1.7605599999999999E-2</v>
      </c>
      <c r="J126" s="22">
        <v>116</v>
      </c>
      <c r="K126" s="22">
        <v>1.1145</v>
      </c>
      <c r="L126">
        <f t="shared" si="12"/>
        <v>17.605599999999999</v>
      </c>
      <c r="M126">
        <f t="shared" si="13"/>
        <v>19.645736927999998</v>
      </c>
      <c r="N126" s="9"/>
      <c r="O126" s="22">
        <v>0.48416100000000001</v>
      </c>
      <c r="P126" s="22">
        <v>100.71599999999999</v>
      </c>
      <c r="Q126" s="22">
        <v>-1.79962E-2</v>
      </c>
      <c r="R126" s="22">
        <v>116</v>
      </c>
      <c r="S126" s="22">
        <v>0.48345900000000003</v>
      </c>
      <c r="T126">
        <f t="shared" si="14"/>
        <v>17.996200000000002</v>
      </c>
      <c r="U126">
        <f t="shared" si="15"/>
        <v>8.7130581882000016</v>
      </c>
      <c r="X126" s="9"/>
      <c r="Y126" s="22">
        <v>1.11588</v>
      </c>
      <c r="Z126" s="22">
        <v>150.02699999999999</v>
      </c>
      <c r="AA126" s="22">
        <v>-1.7569000000000001E-2</v>
      </c>
      <c r="AB126" s="22">
        <v>116</v>
      </c>
      <c r="AC126" s="22">
        <v>1.1148100000000001</v>
      </c>
      <c r="AD126">
        <f t="shared" si="16"/>
        <v>17.569000000000003</v>
      </c>
      <c r="AE126">
        <f t="shared" si="17"/>
        <v>19.604895720000002</v>
      </c>
      <c r="AF126" s="9"/>
      <c r="AG126" s="22">
        <v>0.48416100000000001</v>
      </c>
      <c r="AH126" s="22">
        <v>199.184</v>
      </c>
      <c r="AI126" s="22">
        <v>-1.7950399999999998E-2</v>
      </c>
      <c r="AJ126" s="22">
        <v>116</v>
      </c>
      <c r="AK126" s="22">
        <v>0.48358200000000001</v>
      </c>
      <c r="AL126">
        <f t="shared" si="18"/>
        <v>17.950399999999998</v>
      </c>
      <c r="AM126">
        <f t="shared" si="19"/>
        <v>8.6908836143999988</v>
      </c>
      <c r="AP126" s="9"/>
      <c r="AQ126" s="22">
        <v>1.11588</v>
      </c>
      <c r="AR126" s="22">
        <v>248.44399999999999</v>
      </c>
      <c r="AS126" s="22">
        <v>-1.75201E-2</v>
      </c>
      <c r="AT126" s="22">
        <v>116</v>
      </c>
      <c r="AU126" s="22">
        <v>1.1148100000000001</v>
      </c>
      <c r="AV126">
        <f t="shared" si="20"/>
        <v>17.520099999999999</v>
      </c>
      <c r="AW126">
        <f t="shared" si="21"/>
        <v>19.550329187999999</v>
      </c>
      <c r="AX126" s="9"/>
      <c r="AY126" s="22">
        <v>0.48416100000000001</v>
      </c>
      <c r="AZ126" s="22">
        <v>275.62</v>
      </c>
      <c r="BA126" s="22">
        <v>-1.7916899999999999E-2</v>
      </c>
      <c r="BB126" s="22">
        <v>116</v>
      </c>
      <c r="BC126" s="22">
        <v>0.48358200000000001</v>
      </c>
      <c r="BD126">
        <f t="shared" si="22"/>
        <v>17.916899999999998</v>
      </c>
      <c r="BE126">
        <f t="shared" si="23"/>
        <v>8.6746642208999987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1.11084</v>
      </c>
      <c r="H127" s="22">
        <v>51.619500000000002</v>
      </c>
      <c r="I127" s="22">
        <v>-1.7608599999999999E-2</v>
      </c>
      <c r="J127" s="22">
        <v>117</v>
      </c>
      <c r="K127" s="22">
        <v>1.10992</v>
      </c>
      <c r="L127">
        <f t="shared" si="12"/>
        <v>17.608599999999999</v>
      </c>
      <c r="M127">
        <f t="shared" si="13"/>
        <v>19.560337224000001</v>
      </c>
      <c r="N127" s="9"/>
      <c r="O127" s="22">
        <v>0.48919699999999999</v>
      </c>
      <c r="P127" s="22">
        <v>100.726</v>
      </c>
      <c r="Q127" s="22">
        <v>-1.79962E-2</v>
      </c>
      <c r="R127" s="22">
        <v>117</v>
      </c>
      <c r="S127" s="22">
        <v>0.48849500000000001</v>
      </c>
      <c r="T127">
        <f t="shared" si="14"/>
        <v>17.996200000000002</v>
      </c>
      <c r="U127">
        <f t="shared" si="15"/>
        <v>8.8036870514000007</v>
      </c>
      <c r="X127" s="9"/>
      <c r="Y127" s="22">
        <v>1.11084</v>
      </c>
      <c r="Z127" s="22">
        <v>150.03700000000001</v>
      </c>
      <c r="AA127" s="22">
        <v>-1.7572000000000001E-2</v>
      </c>
      <c r="AB127" s="22">
        <v>117</v>
      </c>
      <c r="AC127" s="22">
        <v>1.10992</v>
      </c>
      <c r="AD127">
        <f t="shared" si="16"/>
        <v>17.571999999999999</v>
      </c>
      <c r="AE127">
        <f t="shared" si="17"/>
        <v>19.519680480000002</v>
      </c>
      <c r="AF127" s="9"/>
      <c r="AG127" s="22">
        <v>0.48919699999999999</v>
      </c>
      <c r="AH127" s="22">
        <v>199.19399999999999</v>
      </c>
      <c r="AI127" s="22">
        <v>-1.79443E-2</v>
      </c>
      <c r="AJ127" s="22">
        <v>117</v>
      </c>
      <c r="AK127" s="22">
        <v>0.48852499999999999</v>
      </c>
      <c r="AL127">
        <f t="shared" si="18"/>
        <v>17.944299999999998</v>
      </c>
      <c r="AM127">
        <f t="shared" si="19"/>
        <v>8.7782977270999982</v>
      </c>
      <c r="AP127" s="9"/>
      <c r="AQ127" s="22">
        <v>1.11084</v>
      </c>
      <c r="AR127" s="22">
        <v>248.45400000000001</v>
      </c>
      <c r="AS127" s="22">
        <v>-1.7526199999999999E-2</v>
      </c>
      <c r="AT127" s="22">
        <v>117</v>
      </c>
      <c r="AU127" s="22">
        <v>1.10992</v>
      </c>
      <c r="AV127">
        <f t="shared" si="20"/>
        <v>17.526199999999999</v>
      </c>
      <c r="AW127">
        <f t="shared" si="21"/>
        <v>19.468804007999999</v>
      </c>
      <c r="AX127" s="9"/>
      <c r="AY127" s="22">
        <v>0.48919699999999999</v>
      </c>
      <c r="AZ127" s="22">
        <v>275.63</v>
      </c>
      <c r="BA127" s="22">
        <v>-1.7913800000000001E-2</v>
      </c>
      <c r="BB127" s="22">
        <v>117</v>
      </c>
      <c r="BC127" s="22">
        <v>0.48815900000000001</v>
      </c>
      <c r="BD127">
        <f t="shared" si="22"/>
        <v>17.913800000000002</v>
      </c>
      <c r="BE127">
        <f t="shared" si="23"/>
        <v>8.7633772186000005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1.1057999999999999</v>
      </c>
      <c r="H128" s="22">
        <v>51.6295</v>
      </c>
      <c r="I128" s="22">
        <v>-1.7611700000000001E-2</v>
      </c>
      <c r="J128" s="22">
        <v>118</v>
      </c>
      <c r="K128" s="22">
        <v>1.1041300000000001</v>
      </c>
      <c r="L128">
        <f t="shared" si="12"/>
        <v>17.611700000000003</v>
      </c>
      <c r="M128">
        <f t="shared" si="13"/>
        <v>19.475017860000001</v>
      </c>
      <c r="N128" s="9"/>
      <c r="O128" s="22">
        <v>0.494232</v>
      </c>
      <c r="P128" s="22">
        <v>100.736</v>
      </c>
      <c r="Q128" s="22">
        <v>-1.79962E-2</v>
      </c>
      <c r="R128" s="22">
        <v>118</v>
      </c>
      <c r="S128" s="22">
        <v>0.493591</v>
      </c>
      <c r="T128">
        <f t="shared" si="14"/>
        <v>17.996200000000002</v>
      </c>
      <c r="U128">
        <f t="shared" si="15"/>
        <v>8.8942979184000013</v>
      </c>
      <c r="X128" s="9"/>
      <c r="Y128" s="22">
        <v>1.1057999999999999</v>
      </c>
      <c r="Z128" s="22">
        <v>150.047</v>
      </c>
      <c r="AA128" s="22">
        <v>-1.7578099999999999E-2</v>
      </c>
      <c r="AB128" s="22">
        <v>118</v>
      </c>
      <c r="AC128" s="22">
        <v>1.10504</v>
      </c>
      <c r="AD128">
        <f t="shared" si="16"/>
        <v>17.578099999999999</v>
      </c>
      <c r="AE128">
        <f t="shared" si="17"/>
        <v>19.437862979999998</v>
      </c>
      <c r="AF128" s="9"/>
      <c r="AG128" s="22">
        <v>0.494232</v>
      </c>
      <c r="AH128" s="22">
        <v>199.20400000000001</v>
      </c>
      <c r="AI128" s="22">
        <v>-1.79413E-2</v>
      </c>
      <c r="AJ128" s="22">
        <v>118</v>
      </c>
      <c r="AK128" s="22">
        <v>0.49337799999999998</v>
      </c>
      <c r="AL128">
        <f t="shared" si="18"/>
        <v>17.941300000000002</v>
      </c>
      <c r="AM128">
        <f t="shared" si="19"/>
        <v>8.8671645816000009</v>
      </c>
      <c r="AP128" s="9"/>
      <c r="AQ128" s="22">
        <v>1.1057999999999999</v>
      </c>
      <c r="AR128" s="22">
        <v>248.464</v>
      </c>
      <c r="AS128" s="22">
        <v>-1.7526199999999999E-2</v>
      </c>
      <c r="AT128" s="22">
        <v>118</v>
      </c>
      <c r="AU128" s="22">
        <v>1.10443</v>
      </c>
      <c r="AV128">
        <f t="shared" si="20"/>
        <v>17.526199999999999</v>
      </c>
      <c r="AW128">
        <f t="shared" si="21"/>
        <v>19.380471959999998</v>
      </c>
      <c r="AX128" s="9"/>
      <c r="AY128" s="22">
        <v>0.494232</v>
      </c>
      <c r="AZ128" s="22">
        <v>275.64</v>
      </c>
      <c r="BA128" s="22">
        <v>-1.7910800000000001E-2</v>
      </c>
      <c r="BB128" s="22">
        <v>118</v>
      </c>
      <c r="BC128" s="22">
        <v>0.49377399999999999</v>
      </c>
      <c r="BD128">
        <f t="shared" si="22"/>
        <v>17.910800000000002</v>
      </c>
      <c r="BE128">
        <f t="shared" si="23"/>
        <v>8.8520905056000014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1.10077</v>
      </c>
      <c r="H129" s="22">
        <v>51.639600000000002</v>
      </c>
      <c r="I129" s="22">
        <v>-1.7611700000000001E-2</v>
      </c>
      <c r="J129" s="22">
        <v>119</v>
      </c>
      <c r="K129" s="22">
        <v>1.09955</v>
      </c>
      <c r="L129">
        <f t="shared" si="12"/>
        <v>17.611700000000003</v>
      </c>
      <c r="M129">
        <f t="shared" si="13"/>
        <v>19.386431009000002</v>
      </c>
      <c r="N129" s="9"/>
      <c r="O129" s="22">
        <v>0.49926799999999999</v>
      </c>
      <c r="P129" s="22">
        <v>100.746</v>
      </c>
      <c r="Q129" s="22">
        <v>-1.79962E-2</v>
      </c>
      <c r="R129" s="22">
        <v>119</v>
      </c>
      <c r="S129" s="22">
        <v>0.49856600000000001</v>
      </c>
      <c r="T129">
        <f t="shared" si="14"/>
        <v>17.996200000000002</v>
      </c>
      <c r="U129">
        <f t="shared" si="15"/>
        <v>8.9849267816000005</v>
      </c>
      <c r="X129" s="9"/>
      <c r="Y129" s="22">
        <v>1.10077</v>
      </c>
      <c r="Z129" s="22">
        <v>150.05699999999999</v>
      </c>
      <c r="AA129" s="22">
        <v>-1.7578099999999999E-2</v>
      </c>
      <c r="AB129" s="22">
        <v>119</v>
      </c>
      <c r="AC129" s="22">
        <v>1.09955</v>
      </c>
      <c r="AD129">
        <f t="shared" si="16"/>
        <v>17.578099999999999</v>
      </c>
      <c r="AE129">
        <f t="shared" si="17"/>
        <v>19.349445137</v>
      </c>
      <c r="AF129" s="9"/>
      <c r="AG129" s="22">
        <v>0.49926799999999999</v>
      </c>
      <c r="AH129" s="22">
        <v>199.214</v>
      </c>
      <c r="AI129" s="22">
        <v>-1.79413E-2</v>
      </c>
      <c r="AJ129" s="22">
        <v>119</v>
      </c>
      <c r="AK129" s="22">
        <v>0.498444</v>
      </c>
      <c r="AL129">
        <f t="shared" si="18"/>
        <v>17.941300000000002</v>
      </c>
      <c r="AM129">
        <f t="shared" si="19"/>
        <v>8.9575169684000002</v>
      </c>
      <c r="AP129" s="9"/>
      <c r="AQ129" s="22">
        <v>1.10077</v>
      </c>
      <c r="AR129" s="22">
        <v>248.47399999999999</v>
      </c>
      <c r="AS129" s="22">
        <v>-1.7529300000000001E-2</v>
      </c>
      <c r="AT129" s="22">
        <v>119</v>
      </c>
      <c r="AU129" s="22">
        <v>1.09985</v>
      </c>
      <c r="AV129">
        <f t="shared" si="20"/>
        <v>17.529300000000003</v>
      </c>
      <c r="AW129">
        <f t="shared" si="21"/>
        <v>19.295727561000003</v>
      </c>
      <c r="AX129" s="9"/>
      <c r="AY129" s="22">
        <v>0.49926799999999999</v>
      </c>
      <c r="AZ129" s="22">
        <v>275.64999999999998</v>
      </c>
      <c r="BA129" s="22">
        <v>-1.7907699999999999E-2</v>
      </c>
      <c r="BB129" s="22">
        <v>119</v>
      </c>
      <c r="BC129" s="22">
        <v>0.49877899999999997</v>
      </c>
      <c r="BD129">
        <f t="shared" si="22"/>
        <v>17.907699999999998</v>
      </c>
      <c r="BE129">
        <f t="shared" si="23"/>
        <v>8.9407415635999996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1.0957300000000001</v>
      </c>
      <c r="H130" s="22">
        <v>51.649700000000003</v>
      </c>
      <c r="I130" s="22">
        <v>-1.76147E-2</v>
      </c>
      <c r="J130" s="22">
        <v>120</v>
      </c>
      <c r="K130" s="22">
        <v>1.09497</v>
      </c>
      <c r="L130">
        <f t="shared" si="12"/>
        <v>17.614699999999999</v>
      </c>
      <c r="M130">
        <f t="shared" si="13"/>
        <v>19.300955231</v>
      </c>
      <c r="N130" s="9"/>
      <c r="O130" s="22">
        <v>0.50430299999999995</v>
      </c>
      <c r="P130" s="22">
        <v>100.756</v>
      </c>
      <c r="Q130" s="22">
        <v>-1.7993200000000001E-2</v>
      </c>
      <c r="R130" s="22">
        <v>120</v>
      </c>
      <c r="S130" s="22">
        <v>0.50393699999999997</v>
      </c>
      <c r="T130">
        <f t="shared" si="14"/>
        <v>17.993200000000002</v>
      </c>
      <c r="U130">
        <f t="shared" si="15"/>
        <v>9.0740247396000004</v>
      </c>
      <c r="X130" s="9"/>
      <c r="Y130" s="22">
        <v>1.0957300000000001</v>
      </c>
      <c r="Z130" s="22">
        <v>150.06800000000001</v>
      </c>
      <c r="AA130" s="22">
        <v>-1.7584200000000001E-2</v>
      </c>
      <c r="AB130" s="22">
        <v>120</v>
      </c>
      <c r="AC130" s="22">
        <v>1.09467</v>
      </c>
      <c r="AD130">
        <f t="shared" si="16"/>
        <v>17.584200000000003</v>
      </c>
      <c r="AE130">
        <f t="shared" si="17"/>
        <v>19.267535466000005</v>
      </c>
      <c r="AF130" s="9"/>
      <c r="AG130" s="22">
        <v>0.50430299999999995</v>
      </c>
      <c r="AH130" s="22">
        <v>199.22399999999999</v>
      </c>
      <c r="AI130" s="22">
        <v>-1.79413E-2</v>
      </c>
      <c r="AJ130" s="22">
        <v>120</v>
      </c>
      <c r="AK130" s="22">
        <v>0.50366200000000005</v>
      </c>
      <c r="AL130">
        <f t="shared" si="18"/>
        <v>17.941300000000002</v>
      </c>
      <c r="AM130">
        <f t="shared" si="19"/>
        <v>9.0478514139000001</v>
      </c>
      <c r="AP130" s="9"/>
      <c r="AQ130" s="22">
        <v>1.0957300000000001</v>
      </c>
      <c r="AR130" s="22">
        <v>248.48400000000001</v>
      </c>
      <c r="AS130" s="22">
        <v>-1.75354E-2</v>
      </c>
      <c r="AT130" s="22">
        <v>120</v>
      </c>
      <c r="AU130" s="22">
        <v>1.09467</v>
      </c>
      <c r="AV130">
        <f t="shared" si="20"/>
        <v>17.535399999999999</v>
      </c>
      <c r="AW130">
        <f t="shared" si="21"/>
        <v>19.214063842000002</v>
      </c>
      <c r="AX130" s="9"/>
      <c r="AY130" s="22">
        <v>0.50430299999999995</v>
      </c>
      <c r="AZ130" s="22">
        <v>275.66000000000003</v>
      </c>
      <c r="BA130" s="22">
        <v>-1.7904699999999999E-2</v>
      </c>
      <c r="BB130" s="22">
        <v>120</v>
      </c>
      <c r="BC130" s="22">
        <v>0.50341800000000003</v>
      </c>
      <c r="BD130">
        <f t="shared" si="22"/>
        <v>17.904699999999998</v>
      </c>
      <c r="BE130">
        <f t="shared" si="23"/>
        <v>9.029393924099999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1.0907</v>
      </c>
      <c r="H131" s="22">
        <v>51.659799999999997</v>
      </c>
      <c r="I131" s="22">
        <v>-1.76147E-2</v>
      </c>
      <c r="J131" s="22">
        <v>121</v>
      </c>
      <c r="K131" s="22">
        <v>1.08948</v>
      </c>
      <c r="L131">
        <f t="shared" si="12"/>
        <v>17.614699999999999</v>
      </c>
      <c r="M131">
        <f t="shared" si="13"/>
        <v>19.212353289999999</v>
      </c>
      <c r="N131" s="9"/>
      <c r="O131" s="22">
        <v>0.50933799999999996</v>
      </c>
      <c r="P131" s="22">
        <v>100.76600000000001</v>
      </c>
      <c r="Q131" s="22">
        <v>-1.7993200000000001E-2</v>
      </c>
      <c r="R131" s="22">
        <v>121</v>
      </c>
      <c r="S131" s="22">
        <v>0.50863599999999998</v>
      </c>
      <c r="T131">
        <f t="shared" si="14"/>
        <v>17.993200000000002</v>
      </c>
      <c r="U131">
        <f t="shared" si="15"/>
        <v>9.1646205016</v>
      </c>
      <c r="X131" s="9"/>
      <c r="Y131" s="22">
        <v>1.0907</v>
      </c>
      <c r="Z131" s="22">
        <v>150.078</v>
      </c>
      <c r="AA131" s="22">
        <v>-1.7593399999999999E-2</v>
      </c>
      <c r="AB131" s="22">
        <v>121</v>
      </c>
      <c r="AC131" s="22">
        <v>1.08978</v>
      </c>
      <c r="AD131">
        <f t="shared" si="16"/>
        <v>17.593399999999999</v>
      </c>
      <c r="AE131">
        <f t="shared" si="17"/>
        <v>19.18912138</v>
      </c>
      <c r="AF131" s="9"/>
      <c r="AG131" s="22">
        <v>0.50933799999999996</v>
      </c>
      <c r="AH131" s="22">
        <v>199.23400000000001</v>
      </c>
      <c r="AI131" s="22">
        <v>-1.7938200000000001E-2</v>
      </c>
      <c r="AJ131" s="22">
        <v>121</v>
      </c>
      <c r="AK131" s="22">
        <v>0.508575</v>
      </c>
      <c r="AL131">
        <f t="shared" si="18"/>
        <v>17.938200000000002</v>
      </c>
      <c r="AM131">
        <f t="shared" si="19"/>
        <v>9.1366069115999995</v>
      </c>
      <c r="AP131" s="9"/>
      <c r="AQ131" s="22">
        <v>1.0907</v>
      </c>
      <c r="AR131" s="22">
        <v>248.494</v>
      </c>
      <c r="AS131" s="22">
        <v>-1.7538499999999999E-2</v>
      </c>
      <c r="AT131" s="22">
        <v>121</v>
      </c>
      <c r="AU131" s="22">
        <v>1.08917</v>
      </c>
      <c r="AV131">
        <f t="shared" si="20"/>
        <v>17.538499999999999</v>
      </c>
      <c r="AW131">
        <f t="shared" si="21"/>
        <v>19.129241950000001</v>
      </c>
      <c r="AX131" s="9"/>
      <c r="AY131" s="22">
        <v>0.50933799999999996</v>
      </c>
      <c r="AZ131" s="22">
        <v>275.67</v>
      </c>
      <c r="BA131" s="22">
        <v>-1.79016E-2</v>
      </c>
      <c r="BB131" s="22">
        <v>121</v>
      </c>
      <c r="BC131" s="22">
        <v>0.50854500000000002</v>
      </c>
      <c r="BD131">
        <f t="shared" si="22"/>
        <v>17.901599999999998</v>
      </c>
      <c r="BE131">
        <f t="shared" si="23"/>
        <v>9.1179651407999991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1.0856600000000001</v>
      </c>
      <c r="H132" s="22">
        <v>51.669800000000002</v>
      </c>
      <c r="I132" s="22">
        <v>-1.7623900000000001E-2</v>
      </c>
      <c r="J132" s="22">
        <v>122</v>
      </c>
      <c r="K132" s="22">
        <v>1.08521</v>
      </c>
      <c r="L132">
        <f t="shared" si="12"/>
        <v>17.623900000000003</v>
      </c>
      <c r="M132">
        <f t="shared" si="13"/>
        <v>19.133563274000004</v>
      </c>
      <c r="N132" s="9"/>
      <c r="O132" s="22">
        <v>0.514374</v>
      </c>
      <c r="P132" s="22">
        <v>100.776</v>
      </c>
      <c r="Q132" s="22">
        <v>-1.7990099999999998E-2</v>
      </c>
      <c r="R132" s="22">
        <v>122</v>
      </c>
      <c r="S132" s="22">
        <v>0.51348899999999997</v>
      </c>
      <c r="T132">
        <f t="shared" si="14"/>
        <v>17.990099999999998</v>
      </c>
      <c r="U132">
        <f t="shared" si="15"/>
        <v>9.2536396973999988</v>
      </c>
      <c r="X132" s="9"/>
      <c r="Y132" s="22">
        <v>1.0856600000000001</v>
      </c>
      <c r="Z132" s="22">
        <v>150.08799999999999</v>
      </c>
      <c r="AA132" s="22">
        <v>-1.7599500000000001E-2</v>
      </c>
      <c r="AB132" s="22">
        <v>122</v>
      </c>
      <c r="AC132" s="22">
        <v>1.08429</v>
      </c>
      <c r="AD132">
        <f t="shared" si="16"/>
        <v>17.599499999999999</v>
      </c>
      <c r="AE132">
        <f t="shared" si="17"/>
        <v>19.10707317</v>
      </c>
      <c r="AF132" s="9"/>
      <c r="AG132" s="22">
        <v>0.514374</v>
      </c>
      <c r="AH132" s="22">
        <v>199.244</v>
      </c>
      <c r="AI132" s="22">
        <v>-1.7935199999999998E-2</v>
      </c>
      <c r="AJ132" s="22">
        <v>122</v>
      </c>
      <c r="AK132" s="22">
        <v>0.51361100000000004</v>
      </c>
      <c r="AL132">
        <f t="shared" si="18"/>
        <v>17.935199999999998</v>
      </c>
      <c r="AM132">
        <f t="shared" si="19"/>
        <v>9.2254005647999993</v>
      </c>
      <c r="AP132" s="9"/>
      <c r="AQ132" s="22">
        <v>1.0856600000000001</v>
      </c>
      <c r="AR132" s="22">
        <v>248.50399999999999</v>
      </c>
      <c r="AS132" s="22">
        <v>-1.7538499999999999E-2</v>
      </c>
      <c r="AT132" s="22">
        <v>122</v>
      </c>
      <c r="AU132" s="22">
        <v>1.0845899999999999</v>
      </c>
      <c r="AV132">
        <f t="shared" si="20"/>
        <v>17.538499999999999</v>
      </c>
      <c r="AW132">
        <f t="shared" si="21"/>
        <v>19.04084791</v>
      </c>
      <c r="AX132" s="9"/>
      <c r="AY132" s="22">
        <v>0.514374</v>
      </c>
      <c r="AZ132" s="22">
        <v>275.68099999999998</v>
      </c>
      <c r="BA132" s="22">
        <v>-1.7898600000000001E-2</v>
      </c>
      <c r="BB132" s="22">
        <v>122</v>
      </c>
      <c r="BC132" s="22">
        <v>0.51361100000000004</v>
      </c>
      <c r="BD132">
        <f t="shared" si="22"/>
        <v>17.898600000000002</v>
      </c>
      <c r="BE132">
        <f t="shared" si="23"/>
        <v>9.2065744764000002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1.08063</v>
      </c>
      <c r="H133" s="22">
        <v>51.679900000000004</v>
      </c>
      <c r="I133" s="22">
        <v>-1.763E-2</v>
      </c>
      <c r="J133" s="22">
        <v>123</v>
      </c>
      <c r="K133" s="22">
        <v>1.07941</v>
      </c>
      <c r="L133">
        <f t="shared" si="12"/>
        <v>17.63</v>
      </c>
      <c r="M133">
        <f t="shared" si="13"/>
        <v>19.0515069</v>
      </c>
      <c r="N133" s="9"/>
      <c r="O133" s="22">
        <v>0.51940900000000001</v>
      </c>
      <c r="P133" s="22">
        <v>100.786</v>
      </c>
      <c r="Q133" s="22">
        <v>-1.7987099999999999E-2</v>
      </c>
      <c r="R133" s="22">
        <v>123</v>
      </c>
      <c r="S133" s="22">
        <v>0.51873800000000003</v>
      </c>
      <c r="T133">
        <f t="shared" si="14"/>
        <v>17.987099999999998</v>
      </c>
      <c r="U133">
        <f t="shared" si="15"/>
        <v>9.3426616238999998</v>
      </c>
      <c r="X133" s="9"/>
      <c r="Y133" s="22">
        <v>1.08063</v>
      </c>
      <c r="Z133" s="22">
        <v>150.09800000000001</v>
      </c>
      <c r="AA133" s="22">
        <v>-1.7599500000000001E-2</v>
      </c>
      <c r="AB133" s="22">
        <v>123</v>
      </c>
      <c r="AC133" s="22">
        <v>1.0797099999999999</v>
      </c>
      <c r="AD133">
        <f t="shared" si="16"/>
        <v>17.599499999999999</v>
      </c>
      <c r="AE133">
        <f t="shared" si="17"/>
        <v>19.018547684999998</v>
      </c>
      <c r="AF133" s="9"/>
      <c r="AG133" s="22">
        <v>0.51940900000000001</v>
      </c>
      <c r="AH133" s="22">
        <v>199.25399999999999</v>
      </c>
      <c r="AI133" s="22">
        <v>-1.7935199999999998E-2</v>
      </c>
      <c r="AJ133" s="22">
        <v>123</v>
      </c>
      <c r="AK133" s="22">
        <v>0.51852399999999998</v>
      </c>
      <c r="AL133">
        <f t="shared" si="18"/>
        <v>17.935199999999998</v>
      </c>
      <c r="AM133">
        <f t="shared" si="19"/>
        <v>9.3157042967999999</v>
      </c>
      <c r="AP133" s="9"/>
      <c r="AQ133" s="22">
        <v>1.08063</v>
      </c>
      <c r="AR133" s="22">
        <v>248.51499999999999</v>
      </c>
      <c r="AS133" s="22">
        <v>-1.75446E-2</v>
      </c>
      <c r="AT133" s="22">
        <v>123</v>
      </c>
      <c r="AU133" s="22">
        <v>1.08002</v>
      </c>
      <c r="AV133">
        <f t="shared" si="20"/>
        <v>17.544599999999999</v>
      </c>
      <c r="AW133">
        <f t="shared" si="21"/>
        <v>18.959221097999997</v>
      </c>
      <c r="AX133" s="9"/>
      <c r="AY133" s="22">
        <v>0.51940900000000001</v>
      </c>
      <c r="AZ133" s="22">
        <v>275.69099999999997</v>
      </c>
      <c r="BA133" s="22">
        <v>-1.7895500000000002E-2</v>
      </c>
      <c r="BB133" s="22">
        <v>123</v>
      </c>
      <c r="BC133" s="22">
        <v>0.51867700000000005</v>
      </c>
      <c r="BD133">
        <f t="shared" si="22"/>
        <v>17.895500000000002</v>
      </c>
      <c r="BE133">
        <f t="shared" si="23"/>
        <v>9.2950837595000007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1.07559</v>
      </c>
      <c r="H134" s="22">
        <v>51.69</v>
      </c>
      <c r="I134" s="22">
        <v>-1.7636099999999998E-2</v>
      </c>
      <c r="J134" s="22">
        <v>124</v>
      </c>
      <c r="K134" s="22">
        <v>1.0745199999999999</v>
      </c>
      <c r="L134">
        <f t="shared" si="12"/>
        <v>17.636099999999999</v>
      </c>
      <c r="M134">
        <f t="shared" si="13"/>
        <v>18.969212799000001</v>
      </c>
      <c r="N134" s="9"/>
      <c r="O134" s="22">
        <v>0.52444500000000005</v>
      </c>
      <c r="P134" s="22">
        <v>100.79600000000001</v>
      </c>
      <c r="Q134" s="22">
        <v>-1.7984E-2</v>
      </c>
      <c r="R134" s="22">
        <v>124</v>
      </c>
      <c r="S134" s="22">
        <v>0.52368199999999998</v>
      </c>
      <c r="T134">
        <f t="shared" si="14"/>
        <v>17.984000000000002</v>
      </c>
      <c r="U134">
        <f t="shared" si="15"/>
        <v>9.431618880000002</v>
      </c>
      <c r="X134" s="9"/>
      <c r="Y134" s="22">
        <v>1.07559</v>
      </c>
      <c r="Z134" s="22">
        <v>150.108</v>
      </c>
      <c r="AA134" s="22">
        <v>-1.76025E-2</v>
      </c>
      <c r="AB134" s="22">
        <v>124</v>
      </c>
      <c r="AC134" s="22">
        <v>1.07483</v>
      </c>
      <c r="AD134">
        <f t="shared" si="16"/>
        <v>17.602499999999999</v>
      </c>
      <c r="AE134">
        <f t="shared" si="17"/>
        <v>18.933072974999998</v>
      </c>
      <c r="AF134" s="9"/>
      <c r="AG134" s="22">
        <v>0.52444500000000005</v>
      </c>
      <c r="AH134" s="22">
        <v>199.26400000000001</v>
      </c>
      <c r="AI134" s="22">
        <v>-1.7932099999999999E-2</v>
      </c>
      <c r="AJ134" s="22">
        <v>124</v>
      </c>
      <c r="AK134" s="22">
        <v>0.52374299999999996</v>
      </c>
      <c r="AL134">
        <f t="shared" si="18"/>
        <v>17.932099999999998</v>
      </c>
      <c r="AM134">
        <f t="shared" si="19"/>
        <v>9.4044001845</v>
      </c>
      <c r="AP134" s="9"/>
      <c r="AQ134" s="22">
        <v>1.07559</v>
      </c>
      <c r="AR134" s="22">
        <v>248.52500000000001</v>
      </c>
      <c r="AS134" s="22">
        <v>-1.75446E-2</v>
      </c>
      <c r="AT134" s="22">
        <v>124</v>
      </c>
      <c r="AU134" s="22">
        <v>1.07483</v>
      </c>
      <c r="AV134">
        <f t="shared" si="20"/>
        <v>17.544599999999999</v>
      </c>
      <c r="AW134">
        <f t="shared" si="21"/>
        <v>18.870796314</v>
      </c>
      <c r="AX134" s="9"/>
      <c r="AY134" s="22">
        <v>0.52444500000000005</v>
      </c>
      <c r="AZ134" s="22">
        <v>275.70100000000002</v>
      </c>
      <c r="BA134" s="22">
        <v>-1.7892499999999999E-2</v>
      </c>
      <c r="BB134" s="22">
        <v>124</v>
      </c>
      <c r="BC134" s="22">
        <v>0.52374299999999996</v>
      </c>
      <c r="BD134">
        <f t="shared" si="22"/>
        <v>17.892499999999998</v>
      </c>
      <c r="BE134">
        <f t="shared" si="23"/>
        <v>9.3836321624999997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1.07056</v>
      </c>
      <c r="H135" s="22">
        <v>51.7</v>
      </c>
      <c r="I135" s="22">
        <v>-1.7639200000000001E-2</v>
      </c>
      <c r="J135" s="22">
        <v>125</v>
      </c>
      <c r="K135" s="22">
        <v>1.06995</v>
      </c>
      <c r="L135">
        <f t="shared" si="12"/>
        <v>17.639200000000002</v>
      </c>
      <c r="M135">
        <f t="shared" si="13"/>
        <v>18.883821952000002</v>
      </c>
      <c r="N135" s="9"/>
      <c r="O135" s="22">
        <v>0.52947999999999995</v>
      </c>
      <c r="P135" s="22">
        <v>100.806</v>
      </c>
      <c r="Q135" s="22">
        <v>-1.7981E-2</v>
      </c>
      <c r="R135" s="22">
        <v>125</v>
      </c>
      <c r="S135" s="22">
        <v>0.52871699999999999</v>
      </c>
      <c r="T135">
        <f t="shared" si="14"/>
        <v>17.981000000000002</v>
      </c>
      <c r="U135">
        <f t="shared" si="15"/>
        <v>9.5205798799999997</v>
      </c>
      <c r="X135" s="9"/>
      <c r="Y135" s="22">
        <v>1.07056</v>
      </c>
      <c r="Z135" s="22">
        <v>150.11799999999999</v>
      </c>
      <c r="AA135" s="22">
        <v>-1.76025E-2</v>
      </c>
      <c r="AB135" s="22">
        <v>125</v>
      </c>
      <c r="AC135" s="22">
        <v>1.0696399999999999</v>
      </c>
      <c r="AD135">
        <f t="shared" si="16"/>
        <v>17.602499999999999</v>
      </c>
      <c r="AE135">
        <f t="shared" si="17"/>
        <v>18.844532399999999</v>
      </c>
      <c r="AF135" s="9"/>
      <c r="AG135" s="22">
        <v>0.52947999999999995</v>
      </c>
      <c r="AH135" s="22">
        <v>199.274</v>
      </c>
      <c r="AI135" s="22">
        <v>-1.7926000000000001E-2</v>
      </c>
      <c r="AJ135" s="22">
        <v>125</v>
      </c>
      <c r="AK135" s="22">
        <v>0.52890000000000004</v>
      </c>
      <c r="AL135">
        <f t="shared" si="18"/>
        <v>17.926000000000002</v>
      </c>
      <c r="AM135">
        <f t="shared" si="19"/>
        <v>9.4914584800000004</v>
      </c>
      <c r="AP135" s="9"/>
      <c r="AQ135" s="22">
        <v>1.07056</v>
      </c>
      <c r="AR135" s="22">
        <v>248.535</v>
      </c>
      <c r="AS135" s="22">
        <v>-1.7550699999999999E-2</v>
      </c>
      <c r="AT135" s="22">
        <v>125</v>
      </c>
      <c r="AU135" s="22">
        <v>1.06934</v>
      </c>
      <c r="AV135">
        <f t="shared" si="20"/>
        <v>17.550699999999999</v>
      </c>
      <c r="AW135">
        <f t="shared" si="21"/>
        <v>18.789077391999999</v>
      </c>
      <c r="AX135" s="9"/>
      <c r="AY135" s="22">
        <v>0.52947999999999995</v>
      </c>
      <c r="AZ135" s="22">
        <v>275.71100000000001</v>
      </c>
      <c r="BA135" s="22">
        <v>-1.78864E-2</v>
      </c>
      <c r="BB135" s="22">
        <v>125</v>
      </c>
      <c r="BC135" s="22">
        <v>0.52877799999999997</v>
      </c>
      <c r="BD135">
        <f t="shared" si="22"/>
        <v>17.886400000000002</v>
      </c>
      <c r="BE135">
        <f t="shared" si="23"/>
        <v>9.4704910719999997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1.06552</v>
      </c>
      <c r="H136" s="22">
        <v>51.710099999999997</v>
      </c>
      <c r="I136" s="22">
        <v>-1.7639200000000001E-2</v>
      </c>
      <c r="J136" s="22">
        <v>126</v>
      </c>
      <c r="K136" s="22">
        <v>1.0644499999999999</v>
      </c>
      <c r="L136">
        <f t="shared" si="12"/>
        <v>17.639200000000002</v>
      </c>
      <c r="M136">
        <f t="shared" si="13"/>
        <v>18.794920384000005</v>
      </c>
      <c r="N136" s="9"/>
      <c r="O136" s="22">
        <v>0.53451499999999996</v>
      </c>
      <c r="P136" s="22">
        <v>100.81699999999999</v>
      </c>
      <c r="Q136" s="22">
        <v>-1.7977900000000002E-2</v>
      </c>
      <c r="R136" s="22">
        <v>126</v>
      </c>
      <c r="S136" s="22">
        <v>0.53381299999999998</v>
      </c>
      <c r="T136">
        <f t="shared" si="14"/>
        <v>17.977900000000002</v>
      </c>
      <c r="U136">
        <f t="shared" si="15"/>
        <v>9.6094572185000011</v>
      </c>
      <c r="X136" s="9"/>
      <c r="Y136" s="22">
        <v>1.06552</v>
      </c>
      <c r="Z136" s="22">
        <v>150.12799999999999</v>
      </c>
      <c r="AA136" s="22">
        <v>-1.7605599999999999E-2</v>
      </c>
      <c r="AB136" s="22">
        <v>126</v>
      </c>
      <c r="AC136" s="22">
        <v>1.0644499999999999</v>
      </c>
      <c r="AD136">
        <f t="shared" si="16"/>
        <v>17.605599999999999</v>
      </c>
      <c r="AE136">
        <f t="shared" si="17"/>
        <v>18.759118911999998</v>
      </c>
      <c r="AF136" s="9"/>
      <c r="AG136" s="22">
        <v>0.53451499999999996</v>
      </c>
      <c r="AH136" s="22">
        <v>199.28399999999999</v>
      </c>
      <c r="AI136" s="22">
        <v>-1.7923000000000001E-2</v>
      </c>
      <c r="AJ136" s="22">
        <v>126</v>
      </c>
      <c r="AK136" s="22">
        <v>0.53381299999999998</v>
      </c>
      <c r="AL136">
        <f t="shared" si="18"/>
        <v>17.923000000000002</v>
      </c>
      <c r="AM136">
        <f t="shared" si="19"/>
        <v>9.5801123449999999</v>
      </c>
      <c r="AP136" s="9"/>
      <c r="AQ136" s="22">
        <v>1.06552</v>
      </c>
      <c r="AR136" s="22">
        <v>248.54499999999999</v>
      </c>
      <c r="AS136" s="22">
        <v>-1.7553699999999998E-2</v>
      </c>
      <c r="AT136" s="22">
        <v>126</v>
      </c>
      <c r="AU136" s="22">
        <v>1.0641499999999999</v>
      </c>
      <c r="AV136">
        <f t="shared" si="20"/>
        <v>17.553699999999999</v>
      </c>
      <c r="AW136">
        <f t="shared" si="21"/>
        <v>18.703818423999998</v>
      </c>
      <c r="AX136" s="9"/>
      <c r="AY136" s="22">
        <v>0.53451499999999996</v>
      </c>
      <c r="AZ136" s="22">
        <v>275.721</v>
      </c>
      <c r="BA136" s="22">
        <v>-1.7880199999999999E-2</v>
      </c>
      <c r="BB136" s="22">
        <v>126</v>
      </c>
      <c r="BC136" s="22">
        <v>0.53390499999999996</v>
      </c>
      <c r="BD136">
        <f t="shared" si="22"/>
        <v>17.880199999999999</v>
      </c>
      <c r="BE136">
        <f t="shared" si="23"/>
        <v>9.5572351029999982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1.0604899999999999</v>
      </c>
      <c r="H137" s="22">
        <v>51.720199999999998</v>
      </c>
      <c r="I137" s="22">
        <v>-1.7639200000000001E-2</v>
      </c>
      <c r="J137" s="22">
        <v>127</v>
      </c>
      <c r="K137" s="22">
        <v>1.0598799999999999</v>
      </c>
      <c r="L137">
        <f t="shared" si="12"/>
        <v>17.639200000000002</v>
      </c>
      <c r="M137">
        <f t="shared" si="13"/>
        <v>18.706195208</v>
      </c>
      <c r="N137" s="9"/>
      <c r="O137" s="22">
        <v>0.539551</v>
      </c>
      <c r="P137" s="22">
        <v>100.827</v>
      </c>
      <c r="Q137" s="22">
        <v>-1.79718E-2</v>
      </c>
      <c r="R137" s="22">
        <v>127</v>
      </c>
      <c r="S137" s="22">
        <v>0.53891</v>
      </c>
      <c r="T137">
        <f t="shared" si="14"/>
        <v>17.971799999999998</v>
      </c>
      <c r="U137">
        <f t="shared" si="15"/>
        <v>9.6967026617999998</v>
      </c>
      <c r="X137" s="9"/>
      <c r="Y137" s="22">
        <v>1.0604899999999999</v>
      </c>
      <c r="Z137" s="22">
        <v>150.13800000000001</v>
      </c>
      <c r="AA137" s="22">
        <v>-1.7608599999999999E-2</v>
      </c>
      <c r="AB137" s="22">
        <v>127</v>
      </c>
      <c r="AC137" s="22">
        <v>1.0589599999999999</v>
      </c>
      <c r="AD137">
        <f t="shared" si="16"/>
        <v>17.608599999999999</v>
      </c>
      <c r="AE137">
        <f t="shared" si="17"/>
        <v>18.673744213999999</v>
      </c>
      <c r="AF137" s="9"/>
      <c r="AG137" s="22">
        <v>0.539551</v>
      </c>
      <c r="AH137" s="22">
        <v>199.29400000000001</v>
      </c>
      <c r="AI137" s="22">
        <v>-1.7919899999999999E-2</v>
      </c>
      <c r="AJ137" s="22">
        <v>127</v>
      </c>
      <c r="AK137" s="22">
        <v>0.53881800000000002</v>
      </c>
      <c r="AL137">
        <f t="shared" si="18"/>
        <v>17.919899999999998</v>
      </c>
      <c r="AM137">
        <f t="shared" si="19"/>
        <v>9.6686999649000001</v>
      </c>
      <c r="AP137" s="9"/>
      <c r="AQ137" s="22">
        <v>1.0604899999999999</v>
      </c>
      <c r="AR137" s="22">
        <v>248.55500000000001</v>
      </c>
      <c r="AS137" s="22">
        <v>-1.7556800000000001E-2</v>
      </c>
      <c r="AT137" s="22">
        <v>127</v>
      </c>
      <c r="AU137" s="22">
        <v>1.0592699999999999</v>
      </c>
      <c r="AV137">
        <f t="shared" si="20"/>
        <v>17.556800000000003</v>
      </c>
      <c r="AW137">
        <f t="shared" si="21"/>
        <v>18.618810832000001</v>
      </c>
      <c r="AX137" s="9"/>
      <c r="AY137" s="22">
        <v>0.539551</v>
      </c>
      <c r="AZ137" s="22">
        <v>275.73099999999999</v>
      </c>
      <c r="BA137" s="22">
        <v>-1.7880199999999999E-2</v>
      </c>
      <c r="BB137" s="22">
        <v>127</v>
      </c>
      <c r="BC137" s="22">
        <v>0.53881800000000002</v>
      </c>
      <c r="BD137">
        <f t="shared" si="22"/>
        <v>17.880199999999999</v>
      </c>
      <c r="BE137">
        <f t="shared" si="23"/>
        <v>9.6472797901999989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1.05545</v>
      </c>
      <c r="H138" s="22">
        <v>51.730200000000004</v>
      </c>
      <c r="I138" s="22">
        <v>-1.76422E-2</v>
      </c>
      <c r="J138" s="22">
        <v>128</v>
      </c>
      <c r="K138" s="22">
        <v>1.0546899999999999</v>
      </c>
      <c r="L138">
        <f t="shared" si="12"/>
        <v>17.642199999999999</v>
      </c>
      <c r="M138">
        <f t="shared" si="13"/>
        <v>18.620459990000001</v>
      </c>
      <c r="N138" s="9"/>
      <c r="O138" s="22">
        <v>0.54458600000000001</v>
      </c>
      <c r="P138" s="22">
        <v>100.837</v>
      </c>
      <c r="Q138" s="22">
        <v>-1.79718E-2</v>
      </c>
      <c r="R138" s="22">
        <v>128</v>
      </c>
      <c r="S138" s="22">
        <v>0.54361000000000004</v>
      </c>
      <c r="T138">
        <f t="shared" si="14"/>
        <v>17.971799999999998</v>
      </c>
      <c r="U138">
        <f t="shared" si="15"/>
        <v>9.7871906747999997</v>
      </c>
      <c r="X138" s="9"/>
      <c r="Y138" s="22">
        <v>1.05545</v>
      </c>
      <c r="Z138" s="22">
        <v>150.148</v>
      </c>
      <c r="AA138" s="22">
        <v>-1.7611700000000001E-2</v>
      </c>
      <c r="AB138" s="22">
        <v>128</v>
      </c>
      <c r="AC138" s="22">
        <v>1.0540799999999999</v>
      </c>
      <c r="AD138">
        <f t="shared" si="16"/>
        <v>17.611700000000003</v>
      </c>
      <c r="AE138">
        <f t="shared" si="17"/>
        <v>18.588268765000002</v>
      </c>
      <c r="AF138" s="9"/>
      <c r="AG138" s="22">
        <v>0.54458600000000001</v>
      </c>
      <c r="AH138" s="22">
        <v>199.30500000000001</v>
      </c>
      <c r="AI138" s="22">
        <v>-1.7916899999999999E-2</v>
      </c>
      <c r="AJ138" s="22">
        <v>128</v>
      </c>
      <c r="AK138" s="22">
        <v>0.54388400000000003</v>
      </c>
      <c r="AL138">
        <f t="shared" si="18"/>
        <v>17.916899999999998</v>
      </c>
      <c r="AM138">
        <f t="shared" si="19"/>
        <v>9.7572929033999998</v>
      </c>
      <c r="AP138" s="9"/>
      <c r="AQ138" s="22">
        <v>1.05545</v>
      </c>
      <c r="AR138" s="22">
        <v>248.565</v>
      </c>
      <c r="AS138" s="22">
        <v>-1.7562899999999999E-2</v>
      </c>
      <c r="AT138" s="22">
        <v>128</v>
      </c>
      <c r="AU138" s="22">
        <v>1.0537700000000001</v>
      </c>
      <c r="AV138">
        <f t="shared" si="20"/>
        <v>17.562899999999999</v>
      </c>
      <c r="AW138">
        <f t="shared" si="21"/>
        <v>18.536762804999999</v>
      </c>
      <c r="AX138" s="9"/>
      <c r="AY138" s="22">
        <v>0.54458600000000001</v>
      </c>
      <c r="AZ138" s="22">
        <v>275.74099999999999</v>
      </c>
      <c r="BA138" s="22">
        <v>-1.7880199999999999E-2</v>
      </c>
      <c r="BB138" s="22">
        <v>128</v>
      </c>
      <c r="BC138" s="22">
        <v>0.54391500000000004</v>
      </c>
      <c r="BD138">
        <f t="shared" si="22"/>
        <v>17.880199999999999</v>
      </c>
      <c r="BE138">
        <f t="shared" si="23"/>
        <v>9.7373065971999999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1.0504199999999999</v>
      </c>
      <c r="H139" s="22">
        <v>51.740299999999998</v>
      </c>
      <c r="I139" s="22">
        <v>-1.7645299999999999E-2</v>
      </c>
      <c r="J139" s="22">
        <v>129</v>
      </c>
      <c r="K139" s="22">
        <v>1.0491900000000001</v>
      </c>
      <c r="L139">
        <f t="shared" si="12"/>
        <v>17.645299999999999</v>
      </c>
      <c r="M139">
        <f t="shared" si="13"/>
        <v>18.534976025999999</v>
      </c>
      <c r="N139" s="9"/>
      <c r="O139" s="22">
        <v>0.54962200000000005</v>
      </c>
      <c r="P139" s="22">
        <v>100.84699999999999</v>
      </c>
      <c r="Q139" s="22">
        <v>-1.79718E-2</v>
      </c>
      <c r="R139" s="22">
        <v>129</v>
      </c>
      <c r="S139" s="22">
        <v>0.54891999999999996</v>
      </c>
      <c r="T139">
        <f t="shared" si="14"/>
        <v>17.971799999999998</v>
      </c>
      <c r="U139">
        <f t="shared" si="15"/>
        <v>9.8776966595999998</v>
      </c>
      <c r="X139" s="9"/>
      <c r="Y139" s="22">
        <v>1.0504199999999999</v>
      </c>
      <c r="Z139" s="22">
        <v>150.15799999999999</v>
      </c>
      <c r="AA139" s="22">
        <v>-1.76147E-2</v>
      </c>
      <c r="AB139" s="22">
        <v>129</v>
      </c>
      <c r="AC139" s="22">
        <v>1.0495000000000001</v>
      </c>
      <c r="AD139">
        <f t="shared" si="16"/>
        <v>17.614699999999999</v>
      </c>
      <c r="AE139">
        <f t="shared" si="17"/>
        <v>18.502833173999999</v>
      </c>
      <c r="AF139" s="9"/>
      <c r="AG139" s="22">
        <v>0.54962200000000005</v>
      </c>
      <c r="AH139" s="22">
        <v>199.315</v>
      </c>
      <c r="AI139" s="22">
        <v>-1.7913800000000001E-2</v>
      </c>
      <c r="AJ139" s="22">
        <v>129</v>
      </c>
      <c r="AK139" s="22">
        <v>0.54840100000000003</v>
      </c>
      <c r="AL139">
        <f t="shared" si="18"/>
        <v>17.913800000000002</v>
      </c>
      <c r="AM139">
        <f t="shared" si="19"/>
        <v>9.8458185836000016</v>
      </c>
      <c r="AP139" s="9"/>
      <c r="AQ139" s="22">
        <v>1.0504199999999999</v>
      </c>
      <c r="AR139" s="22">
        <v>248.57499999999999</v>
      </c>
      <c r="AS139" s="22">
        <v>-1.7565899999999999E-2</v>
      </c>
      <c r="AT139" s="22">
        <v>129</v>
      </c>
      <c r="AU139" s="22">
        <v>1.0498000000000001</v>
      </c>
      <c r="AV139">
        <f t="shared" si="20"/>
        <v>17.565899999999999</v>
      </c>
      <c r="AW139">
        <f t="shared" si="21"/>
        <v>18.451572677999998</v>
      </c>
      <c r="AX139" s="9"/>
      <c r="AY139" s="22">
        <v>0.54962200000000005</v>
      </c>
      <c r="AZ139" s="22">
        <v>275.75099999999998</v>
      </c>
      <c r="BA139" s="22">
        <v>-1.7880199999999999E-2</v>
      </c>
      <c r="BB139" s="22">
        <v>129</v>
      </c>
      <c r="BC139" s="22">
        <v>0.54898100000000005</v>
      </c>
      <c r="BD139">
        <f t="shared" si="22"/>
        <v>17.880199999999999</v>
      </c>
      <c r="BE139">
        <f t="shared" si="23"/>
        <v>9.8273512844000006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1.04538</v>
      </c>
      <c r="H140" s="22">
        <v>51.750399999999999</v>
      </c>
      <c r="I140" s="22">
        <v>-1.7651400000000001E-2</v>
      </c>
      <c r="J140" s="22">
        <v>130</v>
      </c>
      <c r="K140" s="22">
        <v>1.0449200000000001</v>
      </c>
      <c r="L140">
        <f t="shared" ref="L140:L203" si="24">-I140/$F$2*1000</f>
        <v>17.651400000000002</v>
      </c>
      <c r="M140">
        <f t="shared" ref="M140:M203" si="25">L140*G140</f>
        <v>18.452420532000001</v>
      </c>
      <c r="N140" s="9"/>
      <c r="O140" s="22">
        <v>0.55465699999999996</v>
      </c>
      <c r="P140" s="22">
        <v>100.857</v>
      </c>
      <c r="Q140" s="22">
        <v>-1.7965700000000001E-2</v>
      </c>
      <c r="R140" s="22">
        <v>130</v>
      </c>
      <c r="S140" s="22">
        <v>0.55374100000000004</v>
      </c>
      <c r="T140">
        <f t="shared" ref="T140:T203" si="26">-Q140/$F$2*1000</f>
        <v>17.965700000000002</v>
      </c>
      <c r="U140">
        <f t="shared" ref="U140:U203" si="27">T140*O140</f>
        <v>9.9648012649000002</v>
      </c>
      <c r="X140" s="9"/>
      <c r="Y140" s="22">
        <v>1.04538</v>
      </c>
      <c r="Z140" s="22">
        <v>150.16800000000001</v>
      </c>
      <c r="AA140" s="22">
        <v>-1.7617799999999999E-2</v>
      </c>
      <c r="AB140" s="22">
        <v>130</v>
      </c>
      <c r="AC140" s="22">
        <v>1.0446200000000001</v>
      </c>
      <c r="AD140">
        <f t="shared" ref="AD140:AD203" si="28">-AA140/$F$2*1000</f>
        <v>17.617799999999999</v>
      </c>
      <c r="AE140">
        <f t="shared" ref="AE140:AE203" si="29">AD140*Y140</f>
        <v>18.417295763999999</v>
      </c>
      <c r="AF140" s="9"/>
      <c r="AG140" s="22">
        <v>0.55465699999999996</v>
      </c>
      <c r="AH140" s="22">
        <v>199.32499999999999</v>
      </c>
      <c r="AI140" s="22">
        <v>-1.7910800000000001E-2</v>
      </c>
      <c r="AJ140" s="22">
        <v>130</v>
      </c>
      <c r="AK140" s="22">
        <v>0.55386400000000002</v>
      </c>
      <c r="AL140">
        <f t="shared" ref="AL140:AL203" si="30">-AI140/$F$2*1000</f>
        <v>17.910800000000002</v>
      </c>
      <c r="AM140">
        <f t="shared" ref="AM140:AM203" si="31">AL140*AG140</f>
        <v>9.9343505955999998</v>
      </c>
      <c r="AP140" s="9"/>
      <c r="AQ140" s="22">
        <v>1.04538</v>
      </c>
      <c r="AR140" s="22">
        <v>248.58500000000001</v>
      </c>
      <c r="AS140" s="22">
        <v>-1.7565899999999999E-2</v>
      </c>
      <c r="AT140" s="22">
        <v>130</v>
      </c>
      <c r="AU140" s="22">
        <v>1.0443100000000001</v>
      </c>
      <c r="AV140">
        <f t="shared" ref="AV140:AV203" si="32">-AS140/$F$2*1000</f>
        <v>17.565899999999999</v>
      </c>
      <c r="AW140">
        <f t="shared" ref="AW140:AW203" si="33">AV140*AQ140</f>
        <v>18.363040542</v>
      </c>
      <c r="AX140" s="9"/>
      <c r="AY140" s="22">
        <v>0.55465699999999996</v>
      </c>
      <c r="AZ140" s="22">
        <v>275.76100000000002</v>
      </c>
      <c r="BA140" s="22">
        <v>-1.78741E-2</v>
      </c>
      <c r="BB140" s="22">
        <v>130</v>
      </c>
      <c r="BC140" s="22">
        <v>0.553925</v>
      </c>
      <c r="BD140">
        <f t="shared" ref="BD140:BD203" si="34">-BA140/$F$2*1000</f>
        <v>17.874100000000002</v>
      </c>
      <c r="BE140">
        <f t="shared" ref="BE140:BE203" si="35">BD140*AY140</f>
        <v>9.9139946837000004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1.04034</v>
      </c>
      <c r="H141" s="22">
        <v>51.7605</v>
      </c>
      <c r="I141" s="22">
        <v>-1.7651400000000001E-2</v>
      </c>
      <c r="J141" s="22">
        <v>131</v>
      </c>
      <c r="K141" s="22">
        <v>1.03912</v>
      </c>
      <c r="L141">
        <f t="shared" si="24"/>
        <v>17.651400000000002</v>
      </c>
      <c r="M141">
        <f t="shared" si="25"/>
        <v>18.363457476000004</v>
      </c>
      <c r="N141" s="9"/>
      <c r="O141" s="22">
        <v>0.55969199999999997</v>
      </c>
      <c r="P141" s="22">
        <v>100.867</v>
      </c>
      <c r="Q141" s="22">
        <v>-1.7959599999999999E-2</v>
      </c>
      <c r="R141" s="22">
        <v>131</v>
      </c>
      <c r="S141" s="22">
        <v>0.55896000000000001</v>
      </c>
      <c r="T141">
        <f t="shared" si="26"/>
        <v>17.959599999999998</v>
      </c>
      <c r="U141">
        <f t="shared" si="27"/>
        <v>10.051844443199998</v>
      </c>
      <c r="X141" s="9"/>
      <c r="Y141" s="22">
        <v>1.04034</v>
      </c>
      <c r="Z141" s="22">
        <v>150.178</v>
      </c>
      <c r="AA141" s="22">
        <v>-1.7620799999999999E-2</v>
      </c>
      <c r="AB141" s="22">
        <v>131</v>
      </c>
      <c r="AC141" s="22">
        <v>1.0394300000000001</v>
      </c>
      <c r="AD141">
        <f t="shared" si="28"/>
        <v>17.620799999999999</v>
      </c>
      <c r="AE141">
        <f t="shared" si="29"/>
        <v>18.331623071999999</v>
      </c>
      <c r="AF141" s="9"/>
      <c r="AG141" s="22">
        <v>0.55969199999999997</v>
      </c>
      <c r="AH141" s="22">
        <v>199.33500000000001</v>
      </c>
      <c r="AI141" s="22">
        <v>-1.7904699999999999E-2</v>
      </c>
      <c r="AJ141" s="22">
        <v>131</v>
      </c>
      <c r="AK141" s="22">
        <v>0.55911299999999997</v>
      </c>
      <c r="AL141">
        <f t="shared" si="30"/>
        <v>17.904699999999998</v>
      </c>
      <c r="AM141">
        <f t="shared" si="31"/>
        <v>10.021117352399999</v>
      </c>
      <c r="AP141" s="9"/>
      <c r="AQ141" s="22">
        <v>1.04034</v>
      </c>
      <c r="AR141" s="22">
        <v>248.595</v>
      </c>
      <c r="AS141" s="22">
        <v>-1.7572000000000001E-2</v>
      </c>
      <c r="AT141" s="22">
        <v>131</v>
      </c>
      <c r="AU141" s="22">
        <v>1.03912</v>
      </c>
      <c r="AV141">
        <f t="shared" si="32"/>
        <v>17.571999999999999</v>
      </c>
      <c r="AW141">
        <f t="shared" si="33"/>
        <v>18.280854479999999</v>
      </c>
      <c r="AX141" s="9"/>
      <c r="AY141" s="22">
        <v>0.55969199999999997</v>
      </c>
      <c r="AZ141" s="22">
        <v>275.77100000000002</v>
      </c>
      <c r="BA141" s="22">
        <v>-1.7867999999999998E-2</v>
      </c>
      <c r="BB141" s="22">
        <v>131</v>
      </c>
      <c r="BC141" s="22">
        <v>0.55911299999999997</v>
      </c>
      <c r="BD141">
        <f t="shared" si="34"/>
        <v>17.867999999999999</v>
      </c>
      <c r="BE141">
        <f t="shared" si="35"/>
        <v>10.000576655999998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1.03531</v>
      </c>
      <c r="H142" s="22">
        <v>51.770499999999998</v>
      </c>
      <c r="I142" s="22">
        <v>-1.7651400000000001E-2</v>
      </c>
      <c r="J142" s="22">
        <v>132</v>
      </c>
      <c r="K142" s="22">
        <v>1.03485</v>
      </c>
      <c r="L142">
        <f t="shared" si="24"/>
        <v>17.651400000000002</v>
      </c>
      <c r="M142">
        <f t="shared" si="25"/>
        <v>18.274670934000003</v>
      </c>
      <c r="N142" s="9"/>
      <c r="O142" s="22">
        <v>0.56472800000000001</v>
      </c>
      <c r="P142" s="22">
        <v>100.877</v>
      </c>
      <c r="Q142" s="22">
        <v>-1.79565E-2</v>
      </c>
      <c r="R142" s="22">
        <v>132</v>
      </c>
      <c r="S142" s="22">
        <v>0.56378200000000001</v>
      </c>
      <c r="T142">
        <f t="shared" si="26"/>
        <v>17.956500000000002</v>
      </c>
      <c r="U142">
        <f t="shared" si="27"/>
        <v>10.140538332000002</v>
      </c>
      <c r="X142" s="9"/>
      <c r="Y142" s="22">
        <v>1.03531</v>
      </c>
      <c r="Z142" s="22">
        <v>150.18799999999999</v>
      </c>
      <c r="AA142" s="22">
        <v>-1.7623900000000001E-2</v>
      </c>
      <c r="AB142" s="22">
        <v>132</v>
      </c>
      <c r="AC142" s="22">
        <v>1.03424</v>
      </c>
      <c r="AD142">
        <f t="shared" si="28"/>
        <v>17.623900000000003</v>
      </c>
      <c r="AE142">
        <f t="shared" si="29"/>
        <v>18.246199909000001</v>
      </c>
      <c r="AF142" s="9"/>
      <c r="AG142" s="22">
        <v>0.56472800000000001</v>
      </c>
      <c r="AH142" s="22">
        <v>199.345</v>
      </c>
      <c r="AI142" s="22">
        <v>-1.79016E-2</v>
      </c>
      <c r="AJ142" s="22">
        <v>132</v>
      </c>
      <c r="AK142" s="22">
        <v>0.56366000000000005</v>
      </c>
      <c r="AL142">
        <f t="shared" si="30"/>
        <v>17.901599999999998</v>
      </c>
      <c r="AM142">
        <f t="shared" si="31"/>
        <v>10.109534764799999</v>
      </c>
      <c r="AP142" s="9"/>
      <c r="AQ142" s="22">
        <v>1.03531</v>
      </c>
      <c r="AR142" s="22">
        <v>248.60499999999999</v>
      </c>
      <c r="AS142" s="22">
        <v>-1.7572000000000001E-2</v>
      </c>
      <c r="AT142" s="22">
        <v>132</v>
      </c>
      <c r="AU142" s="22">
        <v>1.0345500000000001</v>
      </c>
      <c r="AV142">
        <f t="shared" si="32"/>
        <v>17.571999999999999</v>
      </c>
      <c r="AW142">
        <f t="shared" si="33"/>
        <v>18.192467319999999</v>
      </c>
      <c r="AX142" s="9"/>
      <c r="AY142" s="22">
        <v>0.56472800000000001</v>
      </c>
      <c r="AZ142" s="22">
        <v>275.78100000000001</v>
      </c>
      <c r="BA142" s="22">
        <v>-1.7864999999999999E-2</v>
      </c>
      <c r="BB142" s="22">
        <v>132</v>
      </c>
      <c r="BC142" s="22">
        <v>0.56417799999999996</v>
      </c>
      <c r="BD142">
        <f t="shared" si="34"/>
        <v>17.864999999999998</v>
      </c>
      <c r="BE142">
        <f t="shared" si="35"/>
        <v>10.088865719999999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1.03027</v>
      </c>
      <c r="H143" s="22">
        <v>51.7806</v>
      </c>
      <c r="I143" s="22">
        <v>-1.76575E-2</v>
      </c>
      <c r="J143" s="22">
        <v>133</v>
      </c>
      <c r="K143" s="22">
        <v>1.02966</v>
      </c>
      <c r="L143">
        <f t="shared" si="24"/>
        <v>17.657499999999999</v>
      </c>
      <c r="M143">
        <f t="shared" si="25"/>
        <v>18.191992525</v>
      </c>
      <c r="N143" s="9"/>
      <c r="O143" s="22">
        <v>0.56976300000000002</v>
      </c>
      <c r="P143" s="22">
        <v>100.887</v>
      </c>
      <c r="Q143" s="22">
        <v>-1.7953500000000001E-2</v>
      </c>
      <c r="R143" s="22">
        <v>133</v>
      </c>
      <c r="S143" s="22">
        <v>0.56893899999999997</v>
      </c>
      <c r="T143">
        <f t="shared" si="26"/>
        <v>17.953500000000002</v>
      </c>
      <c r="U143">
        <f t="shared" si="27"/>
        <v>10.229240020500001</v>
      </c>
      <c r="X143" s="9"/>
      <c r="Y143" s="22">
        <v>1.03027</v>
      </c>
      <c r="Z143" s="22">
        <v>150.19800000000001</v>
      </c>
      <c r="AA143" s="22">
        <v>-1.7627E-2</v>
      </c>
      <c r="AB143" s="22">
        <v>133</v>
      </c>
      <c r="AC143" s="22">
        <v>1.02966</v>
      </c>
      <c r="AD143">
        <f t="shared" si="28"/>
        <v>17.626999999999999</v>
      </c>
      <c r="AE143">
        <f t="shared" si="29"/>
        <v>18.160569289999998</v>
      </c>
      <c r="AF143" s="9"/>
      <c r="AG143" s="22">
        <v>0.56976300000000002</v>
      </c>
      <c r="AH143" s="22">
        <v>199.35499999999999</v>
      </c>
      <c r="AI143" s="22">
        <v>-1.7898600000000001E-2</v>
      </c>
      <c r="AJ143" s="22">
        <v>133</v>
      </c>
      <c r="AK143" s="22">
        <v>0.56903099999999995</v>
      </c>
      <c r="AL143">
        <f t="shared" si="30"/>
        <v>17.898600000000002</v>
      </c>
      <c r="AM143">
        <f t="shared" si="31"/>
        <v>10.197960031800001</v>
      </c>
      <c r="AP143" s="9"/>
      <c r="AQ143" s="22">
        <v>1.03027</v>
      </c>
      <c r="AR143" s="22">
        <v>248.61500000000001</v>
      </c>
      <c r="AS143" s="22">
        <v>-1.7578099999999999E-2</v>
      </c>
      <c r="AT143" s="22">
        <v>133</v>
      </c>
      <c r="AU143" s="22">
        <v>1.0293600000000001</v>
      </c>
      <c r="AV143">
        <f t="shared" si="32"/>
        <v>17.578099999999999</v>
      </c>
      <c r="AW143">
        <f t="shared" si="33"/>
        <v>18.110189086999998</v>
      </c>
      <c r="AX143" s="9"/>
      <c r="AY143" s="22">
        <v>0.56976300000000002</v>
      </c>
      <c r="AZ143" s="22">
        <v>275.791</v>
      </c>
      <c r="BA143" s="22">
        <v>-1.78589E-2</v>
      </c>
      <c r="BB143" s="22">
        <v>133</v>
      </c>
      <c r="BC143" s="22">
        <v>0.56915300000000002</v>
      </c>
      <c r="BD143">
        <f t="shared" si="34"/>
        <v>17.858900000000002</v>
      </c>
      <c r="BE143">
        <f t="shared" si="35"/>
        <v>10.175340440700001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1.0252399999999999</v>
      </c>
      <c r="H144" s="22">
        <v>51.790700000000001</v>
      </c>
      <c r="I144" s="22">
        <v>-1.7663600000000002E-2</v>
      </c>
      <c r="J144" s="22">
        <v>134</v>
      </c>
      <c r="K144" s="22">
        <v>1.02356</v>
      </c>
      <c r="L144">
        <f t="shared" si="24"/>
        <v>17.663600000000002</v>
      </c>
      <c r="M144">
        <f t="shared" si="25"/>
        <v>18.109429264000003</v>
      </c>
      <c r="N144" s="9"/>
      <c r="O144" s="22">
        <v>0.57479899999999995</v>
      </c>
      <c r="P144" s="22">
        <v>100.89700000000001</v>
      </c>
      <c r="Q144" s="22">
        <v>-1.7950399999999998E-2</v>
      </c>
      <c r="R144" s="22">
        <v>134</v>
      </c>
      <c r="S144" s="22">
        <v>0.57394400000000001</v>
      </c>
      <c r="T144">
        <f t="shared" si="26"/>
        <v>17.950399999999998</v>
      </c>
      <c r="U144">
        <f t="shared" si="27"/>
        <v>10.317871969599999</v>
      </c>
      <c r="X144" s="9"/>
      <c r="Y144" s="22">
        <v>1.0252399999999999</v>
      </c>
      <c r="Z144" s="22">
        <v>150.209</v>
      </c>
      <c r="AA144" s="22">
        <v>-1.7627E-2</v>
      </c>
      <c r="AB144" s="22">
        <v>134</v>
      </c>
      <c r="AC144" s="22">
        <v>1.0250900000000001</v>
      </c>
      <c r="AD144">
        <f t="shared" si="28"/>
        <v>17.626999999999999</v>
      </c>
      <c r="AE144">
        <f t="shared" si="29"/>
        <v>18.071905479999998</v>
      </c>
      <c r="AF144" s="9"/>
      <c r="AG144" s="22">
        <v>0.57479899999999995</v>
      </c>
      <c r="AH144" s="22">
        <v>199.36500000000001</v>
      </c>
      <c r="AI144" s="22">
        <v>-1.79016E-2</v>
      </c>
      <c r="AJ144" s="22">
        <v>134</v>
      </c>
      <c r="AK144" s="22">
        <v>0.57391400000000004</v>
      </c>
      <c r="AL144">
        <f t="shared" si="30"/>
        <v>17.901599999999998</v>
      </c>
      <c r="AM144">
        <f t="shared" si="31"/>
        <v>10.289821778399999</v>
      </c>
      <c r="AP144" s="9"/>
      <c r="AQ144" s="22">
        <v>1.0252399999999999</v>
      </c>
      <c r="AR144" s="22">
        <v>248.625</v>
      </c>
      <c r="AS144" s="22">
        <v>-1.7584200000000001E-2</v>
      </c>
      <c r="AT144" s="22">
        <v>134</v>
      </c>
      <c r="AU144" s="22">
        <v>1.02386</v>
      </c>
      <c r="AV144">
        <f t="shared" si="32"/>
        <v>17.584200000000003</v>
      </c>
      <c r="AW144">
        <f t="shared" si="33"/>
        <v>18.028025208000003</v>
      </c>
      <c r="AX144" s="9"/>
      <c r="AY144" s="22">
        <v>0.57479899999999995</v>
      </c>
      <c r="AZ144" s="22">
        <v>275.80099999999999</v>
      </c>
      <c r="BA144" s="22">
        <v>-1.7852799999999999E-2</v>
      </c>
      <c r="BB144" s="22">
        <v>134</v>
      </c>
      <c r="BC144" s="22">
        <v>0.57403599999999999</v>
      </c>
      <c r="BD144">
        <f t="shared" si="34"/>
        <v>17.852799999999998</v>
      </c>
      <c r="BE144">
        <f t="shared" si="35"/>
        <v>10.261771587199998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1.0202</v>
      </c>
      <c r="H145" s="22">
        <v>51.800699999999999</v>
      </c>
      <c r="I145" s="22">
        <v>-1.76697E-2</v>
      </c>
      <c r="J145" s="22">
        <v>135</v>
      </c>
      <c r="K145" s="22">
        <v>1.01929</v>
      </c>
      <c r="L145">
        <f t="shared" si="24"/>
        <v>17.669699999999999</v>
      </c>
      <c r="M145">
        <f t="shared" si="25"/>
        <v>18.026627939999997</v>
      </c>
      <c r="N145" s="9"/>
      <c r="O145" s="22">
        <v>0.57983399999999996</v>
      </c>
      <c r="P145" s="22">
        <v>100.907</v>
      </c>
      <c r="Q145" s="22">
        <v>-1.7947399999999999E-2</v>
      </c>
      <c r="R145" s="22">
        <v>135</v>
      </c>
      <c r="S145" s="22">
        <v>0.57897900000000002</v>
      </c>
      <c r="T145">
        <f t="shared" si="26"/>
        <v>17.947399999999998</v>
      </c>
      <c r="U145">
        <f t="shared" si="27"/>
        <v>10.406512731599998</v>
      </c>
      <c r="X145" s="9"/>
      <c r="Y145" s="22">
        <v>1.0202</v>
      </c>
      <c r="Z145" s="22">
        <v>150.21899999999999</v>
      </c>
      <c r="AA145" s="22">
        <v>-1.7627E-2</v>
      </c>
      <c r="AB145" s="22">
        <v>135</v>
      </c>
      <c r="AC145" s="22">
        <v>1.01929</v>
      </c>
      <c r="AD145">
        <f t="shared" si="28"/>
        <v>17.626999999999999</v>
      </c>
      <c r="AE145">
        <f t="shared" si="29"/>
        <v>17.983065399999997</v>
      </c>
      <c r="AF145" s="9"/>
      <c r="AG145" s="22">
        <v>0.57983399999999996</v>
      </c>
      <c r="AH145" s="22">
        <v>199.375</v>
      </c>
      <c r="AI145" s="22">
        <v>-1.79016E-2</v>
      </c>
      <c r="AJ145" s="22">
        <v>135</v>
      </c>
      <c r="AK145" s="22">
        <v>0.579071</v>
      </c>
      <c r="AL145">
        <f t="shared" si="30"/>
        <v>17.901599999999998</v>
      </c>
      <c r="AM145">
        <f t="shared" si="31"/>
        <v>10.379956334399999</v>
      </c>
      <c r="AP145" s="9"/>
      <c r="AQ145" s="22">
        <v>1.0202</v>
      </c>
      <c r="AR145" s="22">
        <v>248.63499999999999</v>
      </c>
      <c r="AS145" s="22">
        <v>-1.7596400000000002E-2</v>
      </c>
      <c r="AT145" s="22">
        <v>135</v>
      </c>
      <c r="AU145" s="22">
        <v>1.01929</v>
      </c>
      <c r="AV145">
        <f t="shared" si="32"/>
        <v>17.596400000000003</v>
      </c>
      <c r="AW145">
        <f t="shared" si="33"/>
        <v>17.951847280000003</v>
      </c>
      <c r="AX145" s="9"/>
      <c r="AY145" s="22">
        <v>0.57983399999999996</v>
      </c>
      <c r="AZ145" s="22">
        <v>275.81099999999998</v>
      </c>
      <c r="BA145" s="22">
        <v>-1.78467E-2</v>
      </c>
      <c r="BB145" s="22">
        <v>135</v>
      </c>
      <c r="BC145" s="22">
        <v>0.578766</v>
      </c>
      <c r="BD145">
        <f t="shared" si="34"/>
        <v>17.846699999999998</v>
      </c>
      <c r="BE145">
        <f t="shared" si="35"/>
        <v>10.348123447799999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1.0151699999999999</v>
      </c>
      <c r="H146" s="22">
        <v>51.8108</v>
      </c>
      <c r="I146" s="22">
        <v>-1.76727E-2</v>
      </c>
      <c r="J146" s="22">
        <v>136</v>
      </c>
      <c r="K146" s="22">
        <v>1.0144</v>
      </c>
      <c r="L146">
        <f t="shared" si="24"/>
        <v>17.672699999999999</v>
      </c>
      <c r="M146">
        <f t="shared" si="25"/>
        <v>17.940794858999997</v>
      </c>
      <c r="N146" s="9"/>
      <c r="O146" s="22">
        <v>0.58486899999999997</v>
      </c>
      <c r="P146" s="22">
        <v>100.917</v>
      </c>
      <c r="Q146" s="22">
        <v>-1.79443E-2</v>
      </c>
      <c r="R146" s="22">
        <v>136</v>
      </c>
      <c r="S146" s="22">
        <v>0.58416699999999999</v>
      </c>
      <c r="T146">
        <f t="shared" si="26"/>
        <v>17.944299999999998</v>
      </c>
      <c r="U146">
        <f t="shared" si="27"/>
        <v>10.495064796699998</v>
      </c>
      <c r="X146" s="9"/>
      <c r="Y146" s="22">
        <v>1.0151699999999999</v>
      </c>
      <c r="Z146" s="22">
        <v>150.22900000000001</v>
      </c>
      <c r="AA146" s="22">
        <v>-1.7627E-2</v>
      </c>
      <c r="AB146" s="22">
        <v>136</v>
      </c>
      <c r="AC146" s="22">
        <v>1.01379</v>
      </c>
      <c r="AD146">
        <f t="shared" si="28"/>
        <v>17.626999999999999</v>
      </c>
      <c r="AE146">
        <f t="shared" si="29"/>
        <v>17.894401589999998</v>
      </c>
      <c r="AF146" s="9"/>
      <c r="AG146" s="22">
        <v>0.58486899999999997</v>
      </c>
      <c r="AH146" s="22">
        <v>199.38499999999999</v>
      </c>
      <c r="AI146" s="22">
        <v>-1.79016E-2</v>
      </c>
      <c r="AJ146" s="22">
        <v>136</v>
      </c>
      <c r="AK146" s="22">
        <v>0.58416699999999999</v>
      </c>
      <c r="AL146">
        <f t="shared" si="30"/>
        <v>17.901599999999998</v>
      </c>
      <c r="AM146">
        <f t="shared" si="31"/>
        <v>10.470090890399998</v>
      </c>
      <c r="AP146" s="9"/>
      <c r="AQ146" s="22">
        <v>1.0151699999999999</v>
      </c>
      <c r="AR146" s="22">
        <v>248.64500000000001</v>
      </c>
      <c r="AS146" s="22">
        <v>-1.7599500000000001E-2</v>
      </c>
      <c r="AT146" s="22">
        <v>136</v>
      </c>
      <c r="AU146" s="22">
        <v>1.0141</v>
      </c>
      <c r="AV146">
        <f t="shared" si="32"/>
        <v>17.599499999999999</v>
      </c>
      <c r="AW146">
        <f t="shared" si="33"/>
        <v>17.866484414999999</v>
      </c>
      <c r="AX146" s="9"/>
      <c r="AY146" s="22">
        <v>0.58486899999999997</v>
      </c>
      <c r="AZ146" s="22">
        <v>275.822</v>
      </c>
      <c r="BA146" s="22">
        <v>-1.7843600000000001E-2</v>
      </c>
      <c r="BB146" s="22">
        <v>136</v>
      </c>
      <c r="BC146" s="22">
        <v>0.58377100000000004</v>
      </c>
      <c r="BD146">
        <f t="shared" si="34"/>
        <v>17.843600000000002</v>
      </c>
      <c r="BE146">
        <f t="shared" si="35"/>
        <v>10.4361684884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1.01013</v>
      </c>
      <c r="H147" s="22">
        <v>51.820900000000002</v>
      </c>
      <c r="I147" s="22">
        <v>-1.7675799999999998E-2</v>
      </c>
      <c r="J147" s="22">
        <v>137</v>
      </c>
      <c r="K147" s="22">
        <v>1.00922</v>
      </c>
      <c r="L147">
        <f t="shared" si="24"/>
        <v>17.675799999999999</v>
      </c>
      <c r="M147">
        <f t="shared" si="25"/>
        <v>17.854855853999997</v>
      </c>
      <c r="N147" s="9"/>
      <c r="O147" s="22">
        <v>0.58990500000000001</v>
      </c>
      <c r="P147" s="22">
        <v>100.92700000000001</v>
      </c>
      <c r="Q147" s="22">
        <v>-1.79413E-2</v>
      </c>
      <c r="R147" s="22">
        <v>137</v>
      </c>
      <c r="S147" s="22">
        <v>0.58926400000000001</v>
      </c>
      <c r="T147">
        <f t="shared" si="26"/>
        <v>17.941300000000002</v>
      </c>
      <c r="U147">
        <f t="shared" si="27"/>
        <v>10.583662576500002</v>
      </c>
      <c r="X147" s="9"/>
      <c r="Y147" s="22">
        <v>1.01013</v>
      </c>
      <c r="Z147" s="22">
        <v>150.239</v>
      </c>
      <c r="AA147" s="22">
        <v>-1.7633099999999999E-2</v>
      </c>
      <c r="AB147" s="22">
        <v>137</v>
      </c>
      <c r="AC147" s="22">
        <v>1.00922</v>
      </c>
      <c r="AD147">
        <f t="shared" si="28"/>
        <v>17.633099999999999</v>
      </c>
      <c r="AE147">
        <f t="shared" si="29"/>
        <v>17.811723302999997</v>
      </c>
      <c r="AF147" s="9"/>
      <c r="AG147" s="22">
        <v>0.58990500000000001</v>
      </c>
      <c r="AH147" s="22">
        <v>199.39500000000001</v>
      </c>
      <c r="AI147" s="22">
        <v>-1.7898600000000001E-2</v>
      </c>
      <c r="AJ147" s="22">
        <v>137</v>
      </c>
      <c r="AK147" s="22">
        <v>0.58914200000000005</v>
      </c>
      <c r="AL147">
        <f t="shared" si="30"/>
        <v>17.898600000000002</v>
      </c>
      <c r="AM147">
        <f t="shared" si="31"/>
        <v>10.558473633000002</v>
      </c>
      <c r="AP147" s="9"/>
      <c r="AQ147" s="22">
        <v>1.01013</v>
      </c>
      <c r="AR147" s="22">
        <v>248.65600000000001</v>
      </c>
      <c r="AS147" s="22">
        <v>-1.76025E-2</v>
      </c>
      <c r="AT147" s="22">
        <v>137</v>
      </c>
      <c r="AU147" s="22">
        <v>1.00952</v>
      </c>
      <c r="AV147">
        <f t="shared" si="32"/>
        <v>17.602499999999999</v>
      </c>
      <c r="AW147">
        <f t="shared" si="33"/>
        <v>17.780813324999997</v>
      </c>
      <c r="AX147" s="9"/>
      <c r="AY147" s="22">
        <v>0.58990500000000001</v>
      </c>
      <c r="AZ147" s="22">
        <v>275.83199999999999</v>
      </c>
      <c r="BA147" s="22">
        <v>-1.7840600000000002E-2</v>
      </c>
      <c r="BB147" s="22">
        <v>137</v>
      </c>
      <c r="BC147" s="22">
        <v>0.58911100000000005</v>
      </c>
      <c r="BD147">
        <f t="shared" si="34"/>
        <v>17.840600000000002</v>
      </c>
      <c r="BE147">
        <f t="shared" si="35"/>
        <v>10.524259143000002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1.0051000000000001</v>
      </c>
      <c r="H148" s="22">
        <v>51.831000000000003</v>
      </c>
      <c r="I148" s="22">
        <v>-1.7678800000000001E-2</v>
      </c>
      <c r="J148" s="22">
        <v>138</v>
      </c>
      <c r="K148" s="22">
        <v>1.0043299999999999</v>
      </c>
      <c r="L148">
        <f t="shared" si="24"/>
        <v>17.678800000000003</v>
      </c>
      <c r="M148">
        <f t="shared" si="25"/>
        <v>17.768961880000003</v>
      </c>
      <c r="N148" s="9"/>
      <c r="O148" s="22">
        <v>0.59494000000000002</v>
      </c>
      <c r="P148" s="22">
        <v>100.937</v>
      </c>
      <c r="Q148" s="22">
        <v>-1.7938200000000001E-2</v>
      </c>
      <c r="R148" s="22">
        <v>138</v>
      </c>
      <c r="S148" s="22">
        <v>0.59417699999999996</v>
      </c>
      <c r="T148">
        <f t="shared" si="26"/>
        <v>17.938200000000002</v>
      </c>
      <c r="U148">
        <f t="shared" si="27"/>
        <v>10.672152708000002</v>
      </c>
      <c r="X148" s="9"/>
      <c r="Y148" s="22">
        <v>1.0051000000000001</v>
      </c>
      <c r="Z148" s="22">
        <v>150.249</v>
      </c>
      <c r="AA148" s="22">
        <v>-1.7636099999999998E-2</v>
      </c>
      <c r="AB148" s="22">
        <v>138</v>
      </c>
      <c r="AC148" s="22">
        <v>1.00403</v>
      </c>
      <c r="AD148">
        <f t="shared" si="28"/>
        <v>17.636099999999999</v>
      </c>
      <c r="AE148">
        <f t="shared" si="29"/>
        <v>17.72604411</v>
      </c>
      <c r="AF148" s="9"/>
      <c r="AG148" s="22">
        <v>0.59494000000000002</v>
      </c>
      <c r="AH148" s="22">
        <v>199.405</v>
      </c>
      <c r="AI148" s="22">
        <v>-1.7895500000000002E-2</v>
      </c>
      <c r="AJ148" s="22">
        <v>138</v>
      </c>
      <c r="AK148" s="22">
        <v>0.59426900000000005</v>
      </c>
      <c r="AL148">
        <f t="shared" si="30"/>
        <v>17.895500000000002</v>
      </c>
      <c r="AM148">
        <f t="shared" si="31"/>
        <v>10.646748770000002</v>
      </c>
      <c r="AP148" s="9"/>
      <c r="AQ148" s="22">
        <v>1.0051000000000001</v>
      </c>
      <c r="AR148" s="22">
        <v>248.666</v>
      </c>
      <c r="AS148" s="22">
        <v>-1.7605599999999999E-2</v>
      </c>
      <c r="AT148" s="22">
        <v>138</v>
      </c>
      <c r="AU148" s="22">
        <v>1.0043299999999999</v>
      </c>
      <c r="AV148">
        <f t="shared" si="32"/>
        <v>17.605599999999999</v>
      </c>
      <c r="AW148">
        <f t="shared" si="33"/>
        <v>17.695388560000001</v>
      </c>
      <c r="AX148" s="9"/>
      <c r="AY148" s="22">
        <v>0.59494000000000002</v>
      </c>
      <c r="AZ148" s="22">
        <v>275.84199999999998</v>
      </c>
      <c r="BA148" s="22">
        <v>-1.7837499999999999E-2</v>
      </c>
      <c r="BB148" s="22">
        <v>138</v>
      </c>
      <c r="BC148" s="22">
        <v>0.59436</v>
      </c>
      <c r="BD148">
        <f t="shared" si="34"/>
        <v>17.837499999999999</v>
      </c>
      <c r="BE148">
        <f t="shared" si="35"/>
        <v>10.61224225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1.0000599999999999</v>
      </c>
      <c r="H149" s="22">
        <v>51.841000000000001</v>
      </c>
      <c r="I149" s="22">
        <v>-1.76849E-2</v>
      </c>
      <c r="J149" s="22">
        <v>139</v>
      </c>
      <c r="K149" s="22">
        <v>0.99914599999999998</v>
      </c>
      <c r="L149">
        <f t="shared" si="24"/>
        <v>17.684899999999999</v>
      </c>
      <c r="M149">
        <f t="shared" si="25"/>
        <v>17.685961094</v>
      </c>
      <c r="N149" s="9"/>
      <c r="O149" s="22">
        <v>0.59997599999999995</v>
      </c>
      <c r="P149" s="22">
        <v>100.947</v>
      </c>
      <c r="Q149" s="22">
        <v>-1.7935199999999998E-2</v>
      </c>
      <c r="R149" s="22">
        <v>139</v>
      </c>
      <c r="S149" s="22">
        <v>0.59936500000000004</v>
      </c>
      <c r="T149">
        <f t="shared" si="26"/>
        <v>17.935199999999998</v>
      </c>
      <c r="U149">
        <f t="shared" si="27"/>
        <v>10.760689555199997</v>
      </c>
      <c r="X149" s="9"/>
      <c r="Y149" s="22">
        <v>1.0000599999999999</v>
      </c>
      <c r="Z149" s="22">
        <v>150.25899999999999</v>
      </c>
      <c r="AA149" s="22">
        <v>-1.76422E-2</v>
      </c>
      <c r="AB149" s="22">
        <v>139</v>
      </c>
      <c r="AC149" s="22">
        <v>0.99914599999999998</v>
      </c>
      <c r="AD149">
        <f t="shared" si="28"/>
        <v>17.642199999999999</v>
      </c>
      <c r="AE149">
        <f t="shared" si="29"/>
        <v>17.643258531999997</v>
      </c>
      <c r="AF149" s="9"/>
      <c r="AG149" s="22">
        <v>0.59997599999999995</v>
      </c>
      <c r="AH149" s="22">
        <v>199.41499999999999</v>
      </c>
      <c r="AI149" s="22">
        <v>-1.78894E-2</v>
      </c>
      <c r="AJ149" s="22">
        <v>139</v>
      </c>
      <c r="AK149" s="22">
        <v>0.59933499999999995</v>
      </c>
      <c r="AL149">
        <f t="shared" si="30"/>
        <v>17.889399999999998</v>
      </c>
      <c r="AM149">
        <f t="shared" si="31"/>
        <v>10.733210654399999</v>
      </c>
      <c r="AP149" s="9"/>
      <c r="AQ149" s="22">
        <v>1.0000599999999999</v>
      </c>
      <c r="AR149" s="22">
        <v>248.67599999999999</v>
      </c>
      <c r="AS149" s="22">
        <v>-1.7605599999999999E-2</v>
      </c>
      <c r="AT149" s="22">
        <v>139</v>
      </c>
      <c r="AU149" s="22">
        <v>0.99975599999999998</v>
      </c>
      <c r="AV149">
        <f t="shared" si="32"/>
        <v>17.605599999999999</v>
      </c>
      <c r="AW149">
        <f t="shared" si="33"/>
        <v>17.606656335999997</v>
      </c>
      <c r="AX149" s="9"/>
      <c r="AY149" s="22">
        <v>0.59997599999999995</v>
      </c>
      <c r="AZ149" s="22">
        <v>275.85199999999998</v>
      </c>
      <c r="BA149" s="22">
        <v>-1.78345E-2</v>
      </c>
      <c r="BB149" s="22">
        <v>139</v>
      </c>
      <c r="BC149" s="22">
        <v>0.59933499999999995</v>
      </c>
      <c r="BD149">
        <f t="shared" si="34"/>
        <v>17.834499999999998</v>
      </c>
      <c r="BE149">
        <f t="shared" si="35"/>
        <v>10.700271971999998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0.99502599999999997</v>
      </c>
      <c r="H150" s="22">
        <v>51.851100000000002</v>
      </c>
      <c r="I150" s="22">
        <v>-1.7690999999999998E-2</v>
      </c>
      <c r="J150" s="22">
        <v>140</v>
      </c>
      <c r="K150" s="22">
        <v>0.99334699999999998</v>
      </c>
      <c r="L150">
        <f t="shared" si="24"/>
        <v>17.690999999999999</v>
      </c>
      <c r="M150">
        <f t="shared" si="25"/>
        <v>17.603004965999997</v>
      </c>
      <c r="N150" s="9"/>
      <c r="O150" s="22">
        <v>0.60501099999999997</v>
      </c>
      <c r="P150" s="22">
        <v>100.958</v>
      </c>
      <c r="Q150" s="22">
        <v>-1.7935199999999998E-2</v>
      </c>
      <c r="R150" s="22">
        <v>140</v>
      </c>
      <c r="S150" s="22">
        <v>0.60418700000000003</v>
      </c>
      <c r="T150">
        <f t="shared" si="26"/>
        <v>17.935199999999998</v>
      </c>
      <c r="U150">
        <f t="shared" si="27"/>
        <v>10.850993287199998</v>
      </c>
      <c r="X150" s="9"/>
      <c r="Y150" s="22">
        <v>0.99502599999999997</v>
      </c>
      <c r="Z150" s="22">
        <v>150.26900000000001</v>
      </c>
      <c r="AA150" s="22">
        <v>-1.7645299999999999E-2</v>
      </c>
      <c r="AB150" s="22">
        <v>140</v>
      </c>
      <c r="AC150" s="22">
        <v>0.99395800000000001</v>
      </c>
      <c r="AD150">
        <f t="shared" si="28"/>
        <v>17.645299999999999</v>
      </c>
      <c r="AE150">
        <f t="shared" si="29"/>
        <v>17.5575322778</v>
      </c>
      <c r="AF150" s="9"/>
      <c r="AG150" s="22">
        <v>0.60501099999999997</v>
      </c>
      <c r="AH150" s="22">
        <v>199.42500000000001</v>
      </c>
      <c r="AI150" s="22">
        <v>-1.7883300000000001E-2</v>
      </c>
      <c r="AJ150" s="22">
        <v>140</v>
      </c>
      <c r="AK150" s="22">
        <v>0.60440099999999997</v>
      </c>
      <c r="AL150">
        <f t="shared" si="30"/>
        <v>17.883300000000002</v>
      </c>
      <c r="AM150">
        <f t="shared" si="31"/>
        <v>10.819593216300001</v>
      </c>
      <c r="AP150" s="9"/>
      <c r="AQ150" s="22">
        <v>0.99502599999999997</v>
      </c>
      <c r="AR150" s="22">
        <v>248.68600000000001</v>
      </c>
      <c r="AS150" s="22">
        <v>-1.7611700000000001E-2</v>
      </c>
      <c r="AT150" s="22">
        <v>140</v>
      </c>
      <c r="AU150" s="22">
        <v>0.99395800000000001</v>
      </c>
      <c r="AV150">
        <f t="shared" si="32"/>
        <v>17.611700000000003</v>
      </c>
      <c r="AW150">
        <f t="shared" si="33"/>
        <v>17.524099404200001</v>
      </c>
      <c r="AX150" s="9"/>
      <c r="AY150" s="22">
        <v>0.60501099999999997</v>
      </c>
      <c r="AZ150" s="22">
        <v>275.86200000000002</v>
      </c>
      <c r="BA150" s="22">
        <v>-1.78345E-2</v>
      </c>
      <c r="BB150" s="22">
        <v>140</v>
      </c>
      <c r="BC150" s="22">
        <v>0.60397299999999998</v>
      </c>
      <c r="BD150">
        <f t="shared" si="34"/>
        <v>17.834499999999998</v>
      </c>
      <c r="BE150">
        <f t="shared" si="35"/>
        <v>10.790068679499999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0.98999000000000004</v>
      </c>
      <c r="H151" s="22">
        <v>51.861199999999997</v>
      </c>
      <c r="I151" s="22">
        <v>-1.7690999999999998E-2</v>
      </c>
      <c r="J151" s="22">
        <v>141</v>
      </c>
      <c r="K151" s="22">
        <v>0.98877000000000004</v>
      </c>
      <c r="L151">
        <f t="shared" si="24"/>
        <v>17.690999999999999</v>
      </c>
      <c r="M151">
        <f t="shared" si="25"/>
        <v>17.513913089999999</v>
      </c>
      <c r="N151" s="9"/>
      <c r="O151" s="22">
        <v>0.61004599999999998</v>
      </c>
      <c r="P151" s="22">
        <v>100.968</v>
      </c>
      <c r="Q151" s="22">
        <v>-1.7932099999999999E-2</v>
      </c>
      <c r="R151" s="22">
        <v>141</v>
      </c>
      <c r="S151" s="22">
        <v>0.60931400000000002</v>
      </c>
      <c r="T151">
        <f t="shared" si="26"/>
        <v>17.932099999999998</v>
      </c>
      <c r="U151">
        <f t="shared" si="27"/>
        <v>10.939405876599999</v>
      </c>
      <c r="X151" s="9"/>
      <c r="Y151" s="22">
        <v>0.98999000000000004</v>
      </c>
      <c r="Z151" s="22">
        <v>150.279</v>
      </c>
      <c r="AA151" s="22">
        <v>-1.7654400000000001E-2</v>
      </c>
      <c r="AB151" s="22">
        <v>141</v>
      </c>
      <c r="AC151" s="22">
        <v>0.98907500000000004</v>
      </c>
      <c r="AD151">
        <f t="shared" si="28"/>
        <v>17.654399999999999</v>
      </c>
      <c r="AE151">
        <f t="shared" si="29"/>
        <v>17.477679456000001</v>
      </c>
      <c r="AF151" s="9"/>
      <c r="AG151" s="22">
        <v>0.61004599999999998</v>
      </c>
      <c r="AH151" s="22">
        <v>199.435</v>
      </c>
      <c r="AI151" s="22">
        <v>-1.7883300000000001E-2</v>
      </c>
      <c r="AJ151" s="22">
        <v>141</v>
      </c>
      <c r="AK151" s="22">
        <v>0.609406</v>
      </c>
      <c r="AL151">
        <f t="shared" si="30"/>
        <v>17.883300000000002</v>
      </c>
      <c r="AM151">
        <f t="shared" si="31"/>
        <v>10.909635631800001</v>
      </c>
      <c r="AP151" s="9"/>
      <c r="AQ151" s="22">
        <v>0.98999000000000004</v>
      </c>
      <c r="AR151" s="22">
        <v>248.696</v>
      </c>
      <c r="AS151" s="22">
        <v>-1.7611700000000001E-2</v>
      </c>
      <c r="AT151" s="22">
        <v>141</v>
      </c>
      <c r="AU151" s="22">
        <v>0.98907500000000004</v>
      </c>
      <c r="AV151">
        <f t="shared" si="32"/>
        <v>17.611700000000003</v>
      </c>
      <c r="AW151">
        <f t="shared" si="33"/>
        <v>17.435406883000002</v>
      </c>
      <c r="AX151" s="9"/>
      <c r="AY151" s="22">
        <v>0.61004599999999998</v>
      </c>
      <c r="AZ151" s="22">
        <v>275.87200000000001</v>
      </c>
      <c r="BA151" s="22">
        <v>-1.7831400000000001E-2</v>
      </c>
      <c r="BB151" s="22">
        <v>141</v>
      </c>
      <c r="BC151" s="22">
        <v>0.609344</v>
      </c>
      <c r="BD151">
        <f t="shared" si="34"/>
        <v>17.831400000000002</v>
      </c>
      <c r="BE151">
        <f t="shared" si="35"/>
        <v>10.877974244400001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0.98495500000000002</v>
      </c>
      <c r="H152" s="22">
        <v>51.871200000000002</v>
      </c>
      <c r="I152" s="22">
        <v>-1.7694100000000001E-2</v>
      </c>
      <c r="J152" s="22">
        <v>142</v>
      </c>
      <c r="K152" s="22">
        <v>0.98388699999999996</v>
      </c>
      <c r="L152">
        <f t="shared" si="24"/>
        <v>17.694100000000002</v>
      </c>
      <c r="M152">
        <f t="shared" si="25"/>
        <v>17.427892265500002</v>
      </c>
      <c r="N152" s="9"/>
      <c r="O152" s="22">
        <v>0.61508200000000002</v>
      </c>
      <c r="P152" s="22">
        <v>100.97799999999999</v>
      </c>
      <c r="Q152" s="22">
        <v>-1.7926000000000001E-2</v>
      </c>
      <c r="R152" s="22">
        <v>142</v>
      </c>
      <c r="S152" s="22">
        <v>0.61434900000000003</v>
      </c>
      <c r="T152">
        <f t="shared" si="26"/>
        <v>17.926000000000002</v>
      </c>
      <c r="U152">
        <f t="shared" si="27"/>
        <v>11.025959932000001</v>
      </c>
      <c r="X152" s="9"/>
      <c r="Y152" s="22">
        <v>0.98495500000000002</v>
      </c>
      <c r="Z152" s="22">
        <v>150.28899999999999</v>
      </c>
      <c r="AA152" s="22">
        <v>-1.76575E-2</v>
      </c>
      <c r="AB152" s="22">
        <v>142</v>
      </c>
      <c r="AC152" s="22">
        <v>0.98419199999999996</v>
      </c>
      <c r="AD152">
        <f t="shared" si="28"/>
        <v>17.657499999999999</v>
      </c>
      <c r="AE152">
        <f t="shared" si="29"/>
        <v>17.3918429125</v>
      </c>
      <c r="AF152" s="9"/>
      <c r="AG152" s="22">
        <v>0.61508200000000002</v>
      </c>
      <c r="AH152" s="22">
        <v>199.446</v>
      </c>
      <c r="AI152" s="22">
        <v>-1.7880199999999999E-2</v>
      </c>
      <c r="AJ152" s="22">
        <v>142</v>
      </c>
      <c r="AK152" s="22">
        <v>0.61428799999999995</v>
      </c>
      <c r="AL152">
        <f t="shared" si="30"/>
        <v>17.880199999999999</v>
      </c>
      <c r="AM152">
        <f t="shared" si="31"/>
        <v>10.9977891764</v>
      </c>
      <c r="AP152" s="9"/>
      <c r="AQ152" s="22">
        <v>0.98495500000000002</v>
      </c>
      <c r="AR152" s="22">
        <v>248.70599999999999</v>
      </c>
      <c r="AS152" s="22">
        <v>-1.7611700000000001E-2</v>
      </c>
      <c r="AT152" s="22">
        <v>142</v>
      </c>
      <c r="AU152" s="22">
        <v>0.98358199999999996</v>
      </c>
      <c r="AV152">
        <f t="shared" si="32"/>
        <v>17.611700000000003</v>
      </c>
      <c r="AW152">
        <f t="shared" si="33"/>
        <v>17.346731973500003</v>
      </c>
      <c r="AX152" s="9"/>
      <c r="AY152" s="22">
        <v>0.61508200000000002</v>
      </c>
      <c r="AZ152" s="22">
        <v>275.88200000000001</v>
      </c>
      <c r="BA152" s="22">
        <v>-1.7828400000000001E-2</v>
      </c>
      <c r="BB152" s="22">
        <v>142</v>
      </c>
      <c r="BC152" s="22">
        <v>0.61438000000000004</v>
      </c>
      <c r="BD152">
        <f t="shared" si="34"/>
        <v>17.828400000000002</v>
      </c>
      <c r="BE152">
        <f t="shared" si="35"/>
        <v>10.965927928800001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0.97991899999999998</v>
      </c>
      <c r="H153" s="22">
        <v>51.881300000000003</v>
      </c>
      <c r="I153" s="22">
        <v>-1.7694100000000001E-2</v>
      </c>
      <c r="J153" s="22">
        <v>143</v>
      </c>
      <c r="K153" s="22">
        <v>0.97900399999999999</v>
      </c>
      <c r="L153">
        <f t="shared" si="24"/>
        <v>17.694100000000002</v>
      </c>
      <c r="M153">
        <f t="shared" si="25"/>
        <v>17.338784777900003</v>
      </c>
      <c r="N153" s="9"/>
      <c r="O153" s="22">
        <v>0.62011700000000003</v>
      </c>
      <c r="P153" s="22">
        <v>100.988</v>
      </c>
      <c r="Q153" s="22">
        <v>-1.7926000000000001E-2</v>
      </c>
      <c r="R153" s="22">
        <v>143</v>
      </c>
      <c r="S153" s="22">
        <v>0.61917100000000003</v>
      </c>
      <c r="T153">
        <f t="shared" si="26"/>
        <v>17.926000000000002</v>
      </c>
      <c r="U153">
        <f t="shared" si="27"/>
        <v>11.116217342000002</v>
      </c>
      <c r="X153" s="9"/>
      <c r="Y153" s="22">
        <v>0.97991899999999998</v>
      </c>
      <c r="Z153" s="22">
        <v>150.29900000000001</v>
      </c>
      <c r="AA153" s="22">
        <v>-1.7660499999999999E-2</v>
      </c>
      <c r="AB153" s="22">
        <v>143</v>
      </c>
      <c r="AC153" s="22">
        <v>0.97961399999999998</v>
      </c>
      <c r="AD153">
        <f t="shared" si="28"/>
        <v>17.660499999999999</v>
      </c>
      <c r="AE153">
        <f t="shared" si="29"/>
        <v>17.305859499499999</v>
      </c>
      <c r="AF153" s="9"/>
      <c r="AG153" s="22">
        <v>0.62011700000000003</v>
      </c>
      <c r="AH153" s="22">
        <v>199.45599999999999</v>
      </c>
      <c r="AI153" s="22">
        <v>-1.7877199999999999E-2</v>
      </c>
      <c r="AJ153" s="22">
        <v>143</v>
      </c>
      <c r="AK153" s="22">
        <v>0.61935399999999996</v>
      </c>
      <c r="AL153">
        <f t="shared" si="30"/>
        <v>17.877199999999998</v>
      </c>
      <c r="AM153">
        <f t="shared" si="31"/>
        <v>11.085955632399999</v>
      </c>
      <c r="AP153" s="9"/>
      <c r="AQ153" s="22">
        <v>0.97991899999999998</v>
      </c>
      <c r="AR153" s="22">
        <v>248.71600000000001</v>
      </c>
      <c r="AS153" s="22">
        <v>-1.7611700000000001E-2</v>
      </c>
      <c r="AT153" s="22">
        <v>143</v>
      </c>
      <c r="AU153" s="22">
        <v>0.97900399999999999</v>
      </c>
      <c r="AV153">
        <f t="shared" si="32"/>
        <v>17.611700000000003</v>
      </c>
      <c r="AW153">
        <f t="shared" si="33"/>
        <v>17.258039452300004</v>
      </c>
      <c r="AX153" s="9"/>
      <c r="AY153" s="22">
        <v>0.62011700000000003</v>
      </c>
      <c r="AZ153" s="22">
        <v>275.892</v>
      </c>
      <c r="BA153" s="22">
        <v>-1.7828400000000001E-2</v>
      </c>
      <c r="BB153" s="22">
        <v>143</v>
      </c>
      <c r="BC153" s="22">
        <v>0.61935399999999996</v>
      </c>
      <c r="BD153">
        <f t="shared" si="34"/>
        <v>17.828400000000002</v>
      </c>
      <c r="BE153">
        <f t="shared" si="35"/>
        <v>11.055693922800002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0.97488399999999997</v>
      </c>
      <c r="H154" s="22">
        <v>51.891399999999997</v>
      </c>
      <c r="I154" s="22">
        <v>-1.76971E-2</v>
      </c>
      <c r="J154" s="22">
        <v>144</v>
      </c>
      <c r="K154" s="22">
        <v>0.97320600000000002</v>
      </c>
      <c r="L154">
        <f t="shared" si="24"/>
        <v>17.697099999999999</v>
      </c>
      <c r="M154">
        <f t="shared" si="25"/>
        <v>17.252619636399999</v>
      </c>
      <c r="N154" s="9"/>
      <c r="O154" s="22">
        <v>0.62515299999999996</v>
      </c>
      <c r="P154" s="22">
        <v>100.998</v>
      </c>
      <c r="Q154" s="22">
        <v>-1.7926000000000001E-2</v>
      </c>
      <c r="R154" s="22">
        <v>144</v>
      </c>
      <c r="S154" s="22">
        <v>0.62439</v>
      </c>
      <c r="T154">
        <f t="shared" si="26"/>
        <v>17.926000000000002</v>
      </c>
      <c r="U154">
        <f t="shared" si="27"/>
        <v>11.206492678</v>
      </c>
      <c r="X154" s="9"/>
      <c r="Y154" s="22">
        <v>0.97488399999999997</v>
      </c>
      <c r="Z154" s="22">
        <v>150.309</v>
      </c>
      <c r="AA154" s="22">
        <v>-1.7663600000000002E-2</v>
      </c>
      <c r="AB154" s="22">
        <v>144</v>
      </c>
      <c r="AC154" s="22">
        <v>0.97381600000000001</v>
      </c>
      <c r="AD154">
        <f t="shared" si="28"/>
        <v>17.663600000000002</v>
      </c>
      <c r="AE154">
        <f t="shared" si="29"/>
        <v>17.219961022400003</v>
      </c>
      <c r="AF154" s="9"/>
      <c r="AG154" s="22">
        <v>0.62515299999999996</v>
      </c>
      <c r="AH154" s="22">
        <v>199.46600000000001</v>
      </c>
      <c r="AI154" s="22">
        <v>-1.78741E-2</v>
      </c>
      <c r="AJ154" s="22">
        <v>144</v>
      </c>
      <c r="AK154" s="22">
        <v>0.62439</v>
      </c>
      <c r="AL154">
        <f t="shared" si="30"/>
        <v>17.874100000000002</v>
      </c>
      <c r="AM154">
        <f t="shared" si="31"/>
        <v>11.1740472373</v>
      </c>
      <c r="AP154" s="9"/>
      <c r="AQ154" s="22">
        <v>0.97488399999999997</v>
      </c>
      <c r="AR154" s="22">
        <v>248.726</v>
      </c>
      <c r="AS154" s="22">
        <v>-1.7611700000000001E-2</v>
      </c>
      <c r="AT154" s="22">
        <v>144</v>
      </c>
      <c r="AU154" s="22">
        <v>0.97351100000000002</v>
      </c>
      <c r="AV154">
        <f t="shared" si="32"/>
        <v>17.611700000000003</v>
      </c>
      <c r="AW154">
        <f t="shared" si="33"/>
        <v>17.1693645428</v>
      </c>
      <c r="AX154" s="9"/>
      <c r="AY154" s="22">
        <v>0.62515299999999996</v>
      </c>
      <c r="AZ154" s="22">
        <v>275.90199999999999</v>
      </c>
      <c r="BA154" s="22">
        <v>-1.7825299999999999E-2</v>
      </c>
      <c r="BB154" s="22">
        <v>144</v>
      </c>
      <c r="BC154" s="22">
        <v>0.624664</v>
      </c>
      <c r="BD154">
        <f t="shared" si="34"/>
        <v>17.825299999999999</v>
      </c>
      <c r="BE154">
        <f t="shared" si="35"/>
        <v>11.143539770899999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0.96984899999999996</v>
      </c>
      <c r="H155" s="22">
        <v>51.901499999999999</v>
      </c>
      <c r="I155" s="22">
        <v>-1.76971E-2</v>
      </c>
      <c r="J155" s="22">
        <v>145</v>
      </c>
      <c r="K155" s="22">
        <v>0.96862800000000004</v>
      </c>
      <c r="L155">
        <f t="shared" si="24"/>
        <v>17.697099999999999</v>
      </c>
      <c r="M155">
        <f t="shared" si="25"/>
        <v>17.163514737899998</v>
      </c>
      <c r="N155" s="9"/>
      <c r="O155" s="22">
        <v>0.63018799999999997</v>
      </c>
      <c r="P155" s="22">
        <v>101.008</v>
      </c>
      <c r="Q155" s="22">
        <v>-1.7919899999999999E-2</v>
      </c>
      <c r="R155" s="22">
        <v>145</v>
      </c>
      <c r="S155" s="22">
        <v>0.62933300000000003</v>
      </c>
      <c r="T155">
        <f t="shared" si="26"/>
        <v>17.919899999999998</v>
      </c>
      <c r="U155">
        <f t="shared" si="27"/>
        <v>11.292905941199999</v>
      </c>
      <c r="X155" s="9"/>
      <c r="Y155" s="22">
        <v>0.96984899999999996</v>
      </c>
      <c r="Z155" s="22">
        <v>150.31899999999999</v>
      </c>
      <c r="AA155" s="22">
        <v>-1.7663600000000002E-2</v>
      </c>
      <c r="AB155" s="22">
        <v>145</v>
      </c>
      <c r="AC155" s="22">
        <v>0.96862800000000004</v>
      </c>
      <c r="AD155">
        <f t="shared" si="28"/>
        <v>17.663600000000002</v>
      </c>
      <c r="AE155">
        <f t="shared" si="29"/>
        <v>17.131024796400002</v>
      </c>
      <c r="AF155" s="9"/>
      <c r="AG155" s="22">
        <v>0.63018799999999997</v>
      </c>
      <c r="AH155" s="22">
        <v>199.476</v>
      </c>
      <c r="AI155" s="22">
        <v>-1.7871100000000001E-2</v>
      </c>
      <c r="AJ155" s="22">
        <v>145</v>
      </c>
      <c r="AK155" s="22">
        <v>0.62939500000000004</v>
      </c>
      <c r="AL155">
        <f t="shared" si="30"/>
        <v>17.871100000000002</v>
      </c>
      <c r="AM155">
        <f t="shared" si="31"/>
        <v>11.2621527668</v>
      </c>
      <c r="AP155" s="9"/>
      <c r="AQ155" s="22">
        <v>0.96984899999999996</v>
      </c>
      <c r="AR155" s="22">
        <v>248.73599999999999</v>
      </c>
      <c r="AS155" s="22">
        <v>-1.7617799999999999E-2</v>
      </c>
      <c r="AT155" s="22">
        <v>145</v>
      </c>
      <c r="AU155" s="22">
        <v>0.96923800000000004</v>
      </c>
      <c r="AV155">
        <f t="shared" si="32"/>
        <v>17.617799999999999</v>
      </c>
      <c r="AW155">
        <f t="shared" si="33"/>
        <v>17.086605712199997</v>
      </c>
      <c r="AX155" s="9"/>
      <c r="AY155" s="22">
        <v>0.63018799999999997</v>
      </c>
      <c r="AZ155" s="22">
        <v>275.91199999999998</v>
      </c>
      <c r="BA155" s="22">
        <v>-1.7822299999999999E-2</v>
      </c>
      <c r="BB155" s="22">
        <v>145</v>
      </c>
      <c r="BC155" s="22">
        <v>0.62939500000000004</v>
      </c>
      <c r="BD155">
        <f t="shared" si="34"/>
        <v>17.822299999999998</v>
      </c>
      <c r="BE155">
        <f t="shared" si="35"/>
        <v>11.231399592399999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0.96481300000000003</v>
      </c>
      <c r="H156" s="22">
        <v>51.911499999999997</v>
      </c>
      <c r="I156" s="22">
        <v>-1.7703199999999999E-2</v>
      </c>
      <c r="J156" s="22">
        <v>146</v>
      </c>
      <c r="K156" s="22">
        <v>0.96343999999999996</v>
      </c>
      <c r="L156">
        <f t="shared" si="24"/>
        <v>17.703199999999999</v>
      </c>
      <c r="M156">
        <f t="shared" si="25"/>
        <v>17.080277501600001</v>
      </c>
      <c r="N156" s="9"/>
      <c r="O156" s="22">
        <v>0.63522299999999998</v>
      </c>
      <c r="P156" s="22">
        <v>101.018</v>
      </c>
      <c r="Q156" s="22">
        <v>-1.7913800000000001E-2</v>
      </c>
      <c r="R156" s="22">
        <v>146</v>
      </c>
      <c r="S156" s="22">
        <v>0.63433799999999996</v>
      </c>
      <c r="T156">
        <f t="shared" si="26"/>
        <v>17.913800000000002</v>
      </c>
      <c r="U156">
        <f t="shared" si="27"/>
        <v>11.379257777400001</v>
      </c>
      <c r="X156" s="9"/>
      <c r="Y156" s="22">
        <v>0.96481300000000003</v>
      </c>
      <c r="Z156" s="22">
        <v>150.32900000000001</v>
      </c>
      <c r="AA156" s="22">
        <v>-1.76697E-2</v>
      </c>
      <c r="AB156" s="22">
        <v>146</v>
      </c>
      <c r="AC156" s="22">
        <v>0.96404999999999996</v>
      </c>
      <c r="AD156">
        <f t="shared" si="28"/>
        <v>17.669699999999999</v>
      </c>
      <c r="AE156">
        <f t="shared" si="29"/>
        <v>17.047956266099998</v>
      </c>
      <c r="AF156" s="9"/>
      <c r="AG156" s="22">
        <v>0.63522299999999998</v>
      </c>
      <c r="AH156" s="22">
        <v>199.48599999999999</v>
      </c>
      <c r="AI156" s="22">
        <v>-1.7867999999999998E-2</v>
      </c>
      <c r="AJ156" s="22">
        <v>146</v>
      </c>
      <c r="AK156" s="22">
        <v>0.634521</v>
      </c>
      <c r="AL156">
        <f t="shared" si="30"/>
        <v>17.867999999999999</v>
      </c>
      <c r="AM156">
        <f t="shared" si="31"/>
        <v>11.350164563999998</v>
      </c>
      <c r="AP156" s="9"/>
      <c r="AQ156" s="22">
        <v>0.96481300000000003</v>
      </c>
      <c r="AR156" s="22">
        <v>248.74600000000001</v>
      </c>
      <c r="AS156" s="22">
        <v>-1.7623900000000001E-2</v>
      </c>
      <c r="AT156" s="22">
        <v>146</v>
      </c>
      <c r="AU156" s="22">
        <v>0.96435499999999996</v>
      </c>
      <c r="AV156">
        <f t="shared" si="32"/>
        <v>17.623900000000003</v>
      </c>
      <c r="AW156">
        <f t="shared" si="33"/>
        <v>17.003767830700003</v>
      </c>
      <c r="AX156" s="9"/>
      <c r="AY156" s="22">
        <v>0.63522299999999998</v>
      </c>
      <c r="AZ156" s="22">
        <v>275.92200000000003</v>
      </c>
      <c r="BA156" s="22">
        <v>-1.7822299999999999E-2</v>
      </c>
      <c r="BB156" s="22">
        <v>146</v>
      </c>
      <c r="BC156" s="22">
        <v>0.634552</v>
      </c>
      <c r="BD156">
        <f t="shared" si="34"/>
        <v>17.822299999999998</v>
      </c>
      <c r="BE156">
        <f t="shared" si="35"/>
        <v>11.321134872899998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0.95977800000000002</v>
      </c>
      <c r="H157" s="22">
        <v>51.921599999999998</v>
      </c>
      <c r="I157" s="22">
        <v>-1.77094E-2</v>
      </c>
      <c r="J157" s="22">
        <v>147</v>
      </c>
      <c r="K157" s="22">
        <v>0.95855699999999999</v>
      </c>
      <c r="L157">
        <f t="shared" si="24"/>
        <v>17.709399999999999</v>
      </c>
      <c r="M157">
        <f t="shared" si="25"/>
        <v>16.997092513199998</v>
      </c>
      <c r="N157" s="9"/>
      <c r="O157" s="22">
        <v>0.64025900000000002</v>
      </c>
      <c r="P157" s="22">
        <v>101.02800000000001</v>
      </c>
      <c r="Q157" s="22">
        <v>-1.7910800000000001E-2</v>
      </c>
      <c r="R157" s="22">
        <v>147</v>
      </c>
      <c r="S157" s="22">
        <v>0.63940399999999997</v>
      </c>
      <c r="T157">
        <f t="shared" si="26"/>
        <v>17.910800000000002</v>
      </c>
      <c r="U157">
        <f t="shared" si="27"/>
        <v>11.467550897200002</v>
      </c>
      <c r="X157" s="9"/>
      <c r="Y157" s="22">
        <v>0.95977800000000002</v>
      </c>
      <c r="Z157" s="22">
        <v>150.339</v>
      </c>
      <c r="AA157" s="22">
        <v>-1.76697E-2</v>
      </c>
      <c r="AB157" s="22">
        <v>147</v>
      </c>
      <c r="AC157" s="22">
        <v>0.95886199999999999</v>
      </c>
      <c r="AD157">
        <f t="shared" si="28"/>
        <v>17.669699999999999</v>
      </c>
      <c r="AE157">
        <f t="shared" si="29"/>
        <v>16.958989326599998</v>
      </c>
      <c r="AF157" s="9"/>
      <c r="AG157" s="22">
        <v>0.64025900000000002</v>
      </c>
      <c r="AH157" s="22">
        <v>199.49600000000001</v>
      </c>
      <c r="AI157" s="22">
        <v>-1.78619E-2</v>
      </c>
      <c r="AJ157" s="22">
        <v>147</v>
      </c>
      <c r="AK157" s="22">
        <v>0.639679</v>
      </c>
      <c r="AL157">
        <f t="shared" si="30"/>
        <v>17.861899999999999</v>
      </c>
      <c r="AM157">
        <f t="shared" si="31"/>
        <v>11.4362422321</v>
      </c>
      <c r="AP157" s="9"/>
      <c r="AQ157" s="22">
        <v>0.95977800000000002</v>
      </c>
      <c r="AR157" s="22">
        <v>248.756</v>
      </c>
      <c r="AS157" s="22">
        <v>-1.763E-2</v>
      </c>
      <c r="AT157" s="22">
        <v>147</v>
      </c>
      <c r="AU157" s="22">
        <v>0.95886199999999999</v>
      </c>
      <c r="AV157">
        <f t="shared" si="32"/>
        <v>17.63</v>
      </c>
      <c r="AW157">
        <f t="shared" si="33"/>
        <v>16.92088614</v>
      </c>
      <c r="AX157" s="9"/>
      <c r="AY157" s="22">
        <v>0.64025900000000002</v>
      </c>
      <c r="AZ157" s="22">
        <v>275.93200000000002</v>
      </c>
      <c r="BA157" s="22">
        <v>-1.78192E-2</v>
      </c>
      <c r="BB157" s="22">
        <v>147</v>
      </c>
      <c r="BC157" s="22">
        <v>0.63915999999999995</v>
      </c>
      <c r="BD157">
        <f t="shared" si="34"/>
        <v>17.819199999999999</v>
      </c>
      <c r="BE157">
        <f t="shared" si="35"/>
        <v>11.408903172799999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0.95474199999999998</v>
      </c>
      <c r="H158" s="22">
        <v>51.931699999999999</v>
      </c>
      <c r="I158" s="22">
        <v>-1.7715499999999999E-2</v>
      </c>
      <c r="J158" s="22">
        <v>148</v>
      </c>
      <c r="K158" s="22">
        <v>0.95397900000000002</v>
      </c>
      <c r="L158">
        <f t="shared" si="24"/>
        <v>17.715499999999999</v>
      </c>
      <c r="M158">
        <f t="shared" si="25"/>
        <v>16.913731900999998</v>
      </c>
      <c r="N158" s="9"/>
      <c r="O158" s="22">
        <v>0.64529400000000003</v>
      </c>
      <c r="P158" s="22">
        <v>101.038</v>
      </c>
      <c r="Q158" s="22">
        <v>-1.7904699999999999E-2</v>
      </c>
      <c r="R158" s="22">
        <v>148</v>
      </c>
      <c r="S158" s="22">
        <v>0.64453099999999997</v>
      </c>
      <c r="T158">
        <f t="shared" si="26"/>
        <v>17.904699999999998</v>
      </c>
      <c r="U158">
        <f t="shared" si="27"/>
        <v>11.5537954818</v>
      </c>
      <c r="X158" s="9"/>
      <c r="Y158" s="22">
        <v>0.95474199999999998</v>
      </c>
      <c r="Z158" s="22">
        <v>150.35</v>
      </c>
      <c r="AA158" s="22">
        <v>-1.76727E-2</v>
      </c>
      <c r="AB158" s="22">
        <v>148</v>
      </c>
      <c r="AC158" s="22">
        <v>0.95367400000000002</v>
      </c>
      <c r="AD158">
        <f t="shared" si="28"/>
        <v>17.672699999999999</v>
      </c>
      <c r="AE158">
        <f t="shared" si="29"/>
        <v>16.8728689434</v>
      </c>
      <c r="AF158" s="9"/>
      <c r="AG158" s="22">
        <v>0.64529400000000003</v>
      </c>
      <c r="AH158" s="22">
        <v>199.506</v>
      </c>
      <c r="AI158" s="22">
        <v>-1.78619E-2</v>
      </c>
      <c r="AJ158" s="22">
        <v>148</v>
      </c>
      <c r="AK158" s="22">
        <v>0.64483599999999996</v>
      </c>
      <c r="AL158">
        <f t="shared" si="30"/>
        <v>17.861899999999999</v>
      </c>
      <c r="AM158">
        <f t="shared" si="31"/>
        <v>11.526176898599999</v>
      </c>
      <c r="AP158" s="9"/>
      <c r="AQ158" s="22">
        <v>0.95474199999999998</v>
      </c>
      <c r="AR158" s="22">
        <v>248.76599999999999</v>
      </c>
      <c r="AS158" s="22">
        <v>-1.7633099999999999E-2</v>
      </c>
      <c r="AT158" s="22">
        <v>148</v>
      </c>
      <c r="AU158" s="22">
        <v>0.95397900000000002</v>
      </c>
      <c r="AV158">
        <f t="shared" si="32"/>
        <v>17.633099999999999</v>
      </c>
      <c r="AW158">
        <f t="shared" si="33"/>
        <v>16.835061160199999</v>
      </c>
      <c r="AX158" s="9"/>
      <c r="AY158" s="22">
        <v>0.64529400000000003</v>
      </c>
      <c r="AZ158" s="22">
        <v>275.94200000000001</v>
      </c>
      <c r="BA158" s="22">
        <v>-1.78192E-2</v>
      </c>
      <c r="BB158" s="22">
        <v>148</v>
      </c>
      <c r="BC158" s="22">
        <v>0.64483599999999996</v>
      </c>
      <c r="BD158">
        <f t="shared" si="34"/>
        <v>17.819199999999999</v>
      </c>
      <c r="BE158">
        <f t="shared" si="35"/>
        <v>11.4986228448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0.94970699999999997</v>
      </c>
      <c r="H159" s="22">
        <v>51.941699999999997</v>
      </c>
      <c r="I159" s="22">
        <v>-1.7721600000000001E-2</v>
      </c>
      <c r="J159" s="22">
        <v>149</v>
      </c>
      <c r="K159" s="22">
        <v>0.94879199999999997</v>
      </c>
      <c r="L159">
        <f t="shared" si="24"/>
        <v>17.721600000000002</v>
      </c>
      <c r="M159">
        <f t="shared" si="25"/>
        <v>16.830327571200002</v>
      </c>
      <c r="N159" s="9"/>
      <c r="O159" s="22">
        <v>0.65032999999999996</v>
      </c>
      <c r="P159" s="22">
        <v>101.048</v>
      </c>
      <c r="Q159" s="22">
        <v>-1.7898600000000001E-2</v>
      </c>
      <c r="R159" s="22">
        <v>149</v>
      </c>
      <c r="S159" s="22">
        <v>0.64944500000000005</v>
      </c>
      <c r="T159">
        <f t="shared" si="26"/>
        <v>17.898600000000002</v>
      </c>
      <c r="U159">
        <f t="shared" si="27"/>
        <v>11.639996538</v>
      </c>
      <c r="X159" s="9"/>
      <c r="Y159" s="22">
        <v>0.94970699999999997</v>
      </c>
      <c r="Z159" s="22">
        <v>150.36000000000001</v>
      </c>
      <c r="AA159" s="22">
        <v>-1.7675799999999998E-2</v>
      </c>
      <c r="AB159" s="22">
        <v>149</v>
      </c>
      <c r="AC159" s="22">
        <v>0.94879199999999997</v>
      </c>
      <c r="AD159">
        <f t="shared" si="28"/>
        <v>17.675799999999999</v>
      </c>
      <c r="AE159">
        <f t="shared" si="29"/>
        <v>16.786830990599999</v>
      </c>
      <c r="AF159" s="9"/>
      <c r="AG159" s="22">
        <v>0.65032999999999996</v>
      </c>
      <c r="AH159" s="22">
        <v>199.51599999999999</v>
      </c>
      <c r="AI159" s="22">
        <v>-1.78589E-2</v>
      </c>
      <c r="AJ159" s="22">
        <v>149</v>
      </c>
      <c r="AK159" s="22">
        <v>0.649536</v>
      </c>
      <c r="AL159">
        <f t="shared" si="30"/>
        <v>17.858900000000002</v>
      </c>
      <c r="AM159">
        <f t="shared" si="31"/>
        <v>11.614178437000001</v>
      </c>
      <c r="AP159" s="9"/>
      <c r="AQ159" s="22">
        <v>0.94970699999999997</v>
      </c>
      <c r="AR159" s="22">
        <v>248.77600000000001</v>
      </c>
      <c r="AS159" s="22">
        <v>-1.7636099999999998E-2</v>
      </c>
      <c r="AT159" s="22">
        <v>149</v>
      </c>
      <c r="AU159" s="22">
        <v>0.94909699999999997</v>
      </c>
      <c r="AV159">
        <f t="shared" si="32"/>
        <v>17.636099999999999</v>
      </c>
      <c r="AW159">
        <f t="shared" si="33"/>
        <v>16.749127622699998</v>
      </c>
      <c r="AX159" s="9"/>
      <c r="AY159" s="22">
        <v>0.65032999999999996</v>
      </c>
      <c r="AZ159" s="22">
        <v>275.952</v>
      </c>
      <c r="BA159" s="22">
        <v>-1.7813099999999998E-2</v>
      </c>
      <c r="BB159" s="22">
        <v>149</v>
      </c>
      <c r="BC159" s="22">
        <v>0.64956700000000001</v>
      </c>
      <c r="BD159">
        <f t="shared" si="34"/>
        <v>17.813099999999999</v>
      </c>
      <c r="BE159">
        <f t="shared" si="35"/>
        <v>11.584393322999999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0.94467199999999996</v>
      </c>
      <c r="H160" s="22">
        <v>51.951799999999999</v>
      </c>
      <c r="I160" s="22">
        <v>-1.77246E-2</v>
      </c>
      <c r="J160" s="22">
        <v>150</v>
      </c>
      <c r="K160" s="22">
        <v>0.943909</v>
      </c>
      <c r="L160">
        <f t="shared" si="24"/>
        <v>17.724599999999999</v>
      </c>
      <c r="M160">
        <f t="shared" si="25"/>
        <v>16.743933331199997</v>
      </c>
      <c r="N160" s="9"/>
      <c r="O160" s="22">
        <v>0.65536499999999998</v>
      </c>
      <c r="P160" s="22">
        <v>101.05800000000001</v>
      </c>
      <c r="Q160" s="22">
        <v>-1.7898600000000001E-2</v>
      </c>
      <c r="R160" s="22">
        <v>150</v>
      </c>
      <c r="S160" s="22">
        <v>0.65478499999999995</v>
      </c>
      <c r="T160">
        <f t="shared" si="26"/>
        <v>17.898600000000002</v>
      </c>
      <c r="U160">
        <f t="shared" si="27"/>
        <v>11.730115989000002</v>
      </c>
      <c r="X160" s="9"/>
      <c r="Y160" s="22">
        <v>0.94467199999999996</v>
      </c>
      <c r="Z160" s="22">
        <v>150.37</v>
      </c>
      <c r="AA160" s="22">
        <v>-1.76819E-2</v>
      </c>
      <c r="AB160" s="22">
        <v>150</v>
      </c>
      <c r="AC160" s="22">
        <v>0.943909</v>
      </c>
      <c r="AD160">
        <f t="shared" si="28"/>
        <v>17.681899999999999</v>
      </c>
      <c r="AE160">
        <f t="shared" si="29"/>
        <v>16.703595836799998</v>
      </c>
      <c r="AF160" s="9"/>
      <c r="AG160" s="22">
        <v>0.65536499999999998</v>
      </c>
      <c r="AH160" s="22">
        <v>199.52600000000001</v>
      </c>
      <c r="AI160" s="22">
        <v>-1.7852799999999999E-2</v>
      </c>
      <c r="AJ160" s="22">
        <v>150</v>
      </c>
      <c r="AK160" s="22">
        <v>0.65460200000000002</v>
      </c>
      <c r="AL160">
        <f t="shared" si="30"/>
        <v>17.852799999999998</v>
      </c>
      <c r="AM160">
        <f t="shared" si="31"/>
        <v>11.700100271999998</v>
      </c>
      <c r="AP160" s="9"/>
      <c r="AQ160" s="22">
        <v>0.94467199999999996</v>
      </c>
      <c r="AR160" s="22">
        <v>248.786</v>
      </c>
      <c r="AS160" s="22">
        <v>-1.7639200000000001E-2</v>
      </c>
      <c r="AT160" s="22">
        <v>150</v>
      </c>
      <c r="AU160" s="22">
        <v>0.943604</v>
      </c>
      <c r="AV160">
        <f t="shared" si="32"/>
        <v>17.639200000000002</v>
      </c>
      <c r="AW160">
        <f t="shared" si="33"/>
        <v>16.663258342400002</v>
      </c>
      <c r="AX160" s="9"/>
      <c r="AY160" s="22">
        <v>0.65536499999999998</v>
      </c>
      <c r="AZ160" s="22">
        <v>275.96300000000002</v>
      </c>
      <c r="BA160" s="22">
        <v>-1.7810099999999999E-2</v>
      </c>
      <c r="BB160" s="22">
        <v>150</v>
      </c>
      <c r="BC160" s="22">
        <v>0.654694</v>
      </c>
      <c r="BD160">
        <f t="shared" si="34"/>
        <v>17.810099999999998</v>
      </c>
      <c r="BE160">
        <f t="shared" si="35"/>
        <v>11.672116186499998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0.93963600000000003</v>
      </c>
      <c r="H161" s="22">
        <v>51.9619</v>
      </c>
      <c r="I161" s="22">
        <v>-1.7727699999999999E-2</v>
      </c>
      <c r="J161" s="22">
        <v>151</v>
      </c>
      <c r="K161" s="22">
        <v>0.93872100000000003</v>
      </c>
      <c r="L161">
        <f t="shared" si="24"/>
        <v>17.727699999999999</v>
      </c>
      <c r="M161">
        <f t="shared" si="25"/>
        <v>16.6575851172</v>
      </c>
      <c r="N161" s="9"/>
      <c r="O161" s="22">
        <v>0.66039999999999999</v>
      </c>
      <c r="P161" s="22">
        <v>101.068</v>
      </c>
      <c r="Q161" s="22">
        <v>-1.7892499999999999E-2</v>
      </c>
      <c r="R161" s="22">
        <v>151</v>
      </c>
      <c r="S161" s="22">
        <v>0.65972900000000001</v>
      </c>
      <c r="T161">
        <f t="shared" si="26"/>
        <v>17.892499999999998</v>
      </c>
      <c r="U161">
        <f t="shared" si="27"/>
        <v>11.816206999999999</v>
      </c>
      <c r="X161" s="9"/>
      <c r="Y161" s="22">
        <v>0.93963600000000003</v>
      </c>
      <c r="Z161" s="22">
        <v>150.38</v>
      </c>
      <c r="AA161" s="22">
        <v>-1.76819E-2</v>
      </c>
      <c r="AB161" s="22">
        <v>151</v>
      </c>
      <c r="AC161" s="22">
        <v>0.93872100000000003</v>
      </c>
      <c r="AD161">
        <f t="shared" si="28"/>
        <v>17.681899999999999</v>
      </c>
      <c r="AE161">
        <f t="shared" si="29"/>
        <v>16.614549788399998</v>
      </c>
      <c r="AF161" s="9"/>
      <c r="AG161" s="22">
        <v>0.66039999999999999</v>
      </c>
      <c r="AH161" s="22">
        <v>199.536</v>
      </c>
      <c r="AI161" s="22">
        <v>-1.78497E-2</v>
      </c>
      <c r="AJ161" s="22">
        <v>151</v>
      </c>
      <c r="AK161" s="22">
        <v>0.65963700000000003</v>
      </c>
      <c r="AL161">
        <f t="shared" si="30"/>
        <v>17.849699999999999</v>
      </c>
      <c r="AM161">
        <f t="shared" si="31"/>
        <v>11.787941879999998</v>
      </c>
      <c r="AP161" s="9"/>
      <c r="AQ161" s="22">
        <v>0.93963600000000003</v>
      </c>
      <c r="AR161" s="22">
        <v>248.797</v>
      </c>
      <c r="AS161" s="22">
        <v>-1.7645299999999999E-2</v>
      </c>
      <c r="AT161" s="22">
        <v>151</v>
      </c>
      <c r="AU161" s="22">
        <v>0.93811</v>
      </c>
      <c r="AV161">
        <f t="shared" si="32"/>
        <v>17.645299999999999</v>
      </c>
      <c r="AW161">
        <f t="shared" si="33"/>
        <v>16.5801591108</v>
      </c>
      <c r="AX161" s="9"/>
      <c r="AY161" s="22">
        <v>0.66039999999999999</v>
      </c>
      <c r="AZ161" s="22">
        <v>275.97300000000001</v>
      </c>
      <c r="BA161" s="22">
        <v>-1.7810099999999999E-2</v>
      </c>
      <c r="BB161" s="22">
        <v>151</v>
      </c>
      <c r="BC161" s="22">
        <v>0.65966800000000003</v>
      </c>
      <c r="BD161">
        <f t="shared" si="34"/>
        <v>17.810099999999998</v>
      </c>
      <c r="BE161">
        <f t="shared" si="35"/>
        <v>11.761790039999999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0.93460100000000002</v>
      </c>
      <c r="H162" s="22">
        <v>51.972000000000001</v>
      </c>
      <c r="I162" s="22">
        <v>-1.7733800000000001E-2</v>
      </c>
      <c r="J162" s="22">
        <v>152</v>
      </c>
      <c r="K162" s="22">
        <v>0.93322799999999995</v>
      </c>
      <c r="L162">
        <f t="shared" si="24"/>
        <v>17.733800000000002</v>
      </c>
      <c r="M162">
        <f t="shared" si="25"/>
        <v>16.574027213800001</v>
      </c>
      <c r="N162" s="9"/>
      <c r="O162" s="22">
        <v>0.66543600000000003</v>
      </c>
      <c r="P162" s="22">
        <v>101.078</v>
      </c>
      <c r="Q162" s="22">
        <v>-1.78864E-2</v>
      </c>
      <c r="R162" s="22">
        <v>152</v>
      </c>
      <c r="S162" s="22">
        <v>0.66461199999999998</v>
      </c>
      <c r="T162">
        <f t="shared" si="26"/>
        <v>17.886400000000002</v>
      </c>
      <c r="U162">
        <f t="shared" si="27"/>
        <v>11.902254470400001</v>
      </c>
      <c r="X162" s="9"/>
      <c r="Y162" s="22">
        <v>0.93460100000000002</v>
      </c>
      <c r="Z162" s="22">
        <v>150.38999999999999</v>
      </c>
      <c r="AA162" s="22">
        <v>-1.76819E-2</v>
      </c>
      <c r="AB162" s="22">
        <v>152</v>
      </c>
      <c r="AC162" s="22">
        <v>0.93414299999999995</v>
      </c>
      <c r="AD162">
        <f t="shared" si="28"/>
        <v>17.681899999999999</v>
      </c>
      <c r="AE162">
        <f t="shared" si="29"/>
        <v>16.525521421899999</v>
      </c>
      <c r="AF162" s="9"/>
      <c r="AG162" s="22">
        <v>0.66543600000000003</v>
      </c>
      <c r="AH162" s="22">
        <v>199.54599999999999</v>
      </c>
      <c r="AI162" s="22">
        <v>-1.78467E-2</v>
      </c>
      <c r="AJ162" s="22">
        <v>152</v>
      </c>
      <c r="AK162" s="22">
        <v>0.66449000000000003</v>
      </c>
      <c r="AL162">
        <f t="shared" si="30"/>
        <v>17.846699999999998</v>
      </c>
      <c r="AM162">
        <f t="shared" si="31"/>
        <v>11.875836661199999</v>
      </c>
      <c r="AP162" s="9"/>
      <c r="AQ162" s="22">
        <v>0.93460100000000002</v>
      </c>
      <c r="AR162" s="22">
        <v>248.80699999999999</v>
      </c>
      <c r="AS162" s="22">
        <v>-1.7645299999999999E-2</v>
      </c>
      <c r="AT162" s="22">
        <v>152</v>
      </c>
      <c r="AU162" s="22">
        <v>0.93383799999999995</v>
      </c>
      <c r="AV162">
        <f t="shared" si="32"/>
        <v>17.645299999999999</v>
      </c>
      <c r="AW162">
        <f t="shared" si="33"/>
        <v>16.4913150253</v>
      </c>
      <c r="AX162" s="9"/>
      <c r="AY162" s="22">
        <v>0.66543600000000003</v>
      </c>
      <c r="AZ162" s="22">
        <v>275.983</v>
      </c>
      <c r="BA162" s="22">
        <v>-1.7807E-2</v>
      </c>
      <c r="BB162" s="22">
        <v>152</v>
      </c>
      <c r="BC162" s="22">
        <v>0.66461199999999998</v>
      </c>
      <c r="BD162">
        <f t="shared" si="34"/>
        <v>17.806999999999999</v>
      </c>
      <c r="BE162">
        <f t="shared" si="35"/>
        <v>11.849418851999999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0.92956499999999997</v>
      </c>
      <c r="H163" s="22">
        <v>51.981999999999999</v>
      </c>
      <c r="I163" s="22">
        <v>-1.77368E-2</v>
      </c>
      <c r="J163" s="22">
        <v>153</v>
      </c>
      <c r="K163" s="22">
        <v>0.92834499999999998</v>
      </c>
      <c r="L163">
        <f t="shared" si="24"/>
        <v>17.736799999999999</v>
      </c>
      <c r="M163">
        <f t="shared" si="25"/>
        <v>16.487508492</v>
      </c>
      <c r="N163" s="9"/>
      <c r="O163" s="22">
        <v>0.67047100000000004</v>
      </c>
      <c r="P163" s="22">
        <v>101.08799999999999</v>
      </c>
      <c r="Q163" s="22">
        <v>-1.7880199999999999E-2</v>
      </c>
      <c r="R163" s="22">
        <v>153</v>
      </c>
      <c r="S163" s="22">
        <v>0.66989100000000001</v>
      </c>
      <c r="T163">
        <f t="shared" si="26"/>
        <v>17.880199999999999</v>
      </c>
      <c r="U163">
        <f t="shared" si="27"/>
        <v>11.9881555742</v>
      </c>
      <c r="X163" s="9"/>
      <c r="Y163" s="22">
        <v>0.92956499999999997</v>
      </c>
      <c r="Z163" s="22">
        <v>150.4</v>
      </c>
      <c r="AA163" s="22">
        <v>-1.7690999999999998E-2</v>
      </c>
      <c r="AB163" s="22">
        <v>153</v>
      </c>
      <c r="AC163" s="22">
        <v>0.92834499999999998</v>
      </c>
      <c r="AD163">
        <f t="shared" si="28"/>
        <v>17.690999999999999</v>
      </c>
      <c r="AE163">
        <f t="shared" si="29"/>
        <v>16.444934414999999</v>
      </c>
      <c r="AF163" s="9"/>
      <c r="AG163" s="22">
        <v>0.67047100000000004</v>
      </c>
      <c r="AH163" s="22">
        <v>199.55600000000001</v>
      </c>
      <c r="AI163" s="22">
        <v>-1.7843600000000001E-2</v>
      </c>
      <c r="AJ163" s="22">
        <v>153</v>
      </c>
      <c r="AK163" s="22">
        <v>0.66964699999999999</v>
      </c>
      <c r="AL163">
        <f t="shared" si="30"/>
        <v>17.843600000000002</v>
      </c>
      <c r="AM163">
        <f t="shared" si="31"/>
        <v>11.963616335600003</v>
      </c>
      <c r="AP163" s="9"/>
      <c r="AQ163" s="22">
        <v>0.92956499999999997</v>
      </c>
      <c r="AR163" s="22">
        <v>248.81700000000001</v>
      </c>
      <c r="AS163" s="22">
        <v>-1.7651400000000001E-2</v>
      </c>
      <c r="AT163" s="22">
        <v>153</v>
      </c>
      <c r="AU163" s="22">
        <v>0.92895499999999998</v>
      </c>
      <c r="AV163">
        <f t="shared" si="32"/>
        <v>17.651400000000002</v>
      </c>
      <c r="AW163">
        <f t="shared" si="33"/>
        <v>16.408123641000003</v>
      </c>
      <c r="AX163" s="9"/>
      <c r="AY163" s="22">
        <v>0.67047100000000004</v>
      </c>
      <c r="AZ163" s="22">
        <v>275.99299999999999</v>
      </c>
      <c r="BA163" s="22">
        <v>-1.7807E-2</v>
      </c>
      <c r="BB163" s="22">
        <v>153</v>
      </c>
      <c r="BC163" s="22">
        <v>0.66973899999999997</v>
      </c>
      <c r="BD163">
        <f t="shared" si="34"/>
        <v>17.806999999999999</v>
      </c>
      <c r="BE163">
        <f t="shared" si="35"/>
        <v>11.939077097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0.92452999999999996</v>
      </c>
      <c r="H164" s="22">
        <v>51.992100000000001</v>
      </c>
      <c r="I164" s="22">
        <v>-1.7746000000000001E-2</v>
      </c>
      <c r="J164" s="22">
        <v>154</v>
      </c>
      <c r="K164" s="22">
        <v>0.923767</v>
      </c>
      <c r="L164">
        <f t="shared" si="24"/>
        <v>17.746000000000002</v>
      </c>
      <c r="M164">
        <f t="shared" si="25"/>
        <v>16.406709380000002</v>
      </c>
      <c r="N164" s="9"/>
      <c r="O164" s="22">
        <v>0.67550699999999997</v>
      </c>
      <c r="P164" s="22">
        <v>101.099</v>
      </c>
      <c r="Q164" s="22">
        <v>-1.7880199999999999E-2</v>
      </c>
      <c r="R164" s="22">
        <v>154</v>
      </c>
      <c r="S164" s="22">
        <v>0.67474400000000001</v>
      </c>
      <c r="T164">
        <f t="shared" si="26"/>
        <v>17.880199999999999</v>
      </c>
      <c r="U164">
        <f t="shared" si="27"/>
        <v>12.078200261399999</v>
      </c>
      <c r="X164" s="9"/>
      <c r="Y164" s="22">
        <v>0.92452999999999996</v>
      </c>
      <c r="Z164" s="22">
        <v>150.41</v>
      </c>
      <c r="AA164" s="22">
        <v>-1.7694100000000001E-2</v>
      </c>
      <c r="AB164" s="22">
        <v>154</v>
      </c>
      <c r="AC164" s="22">
        <v>0.923767</v>
      </c>
      <c r="AD164">
        <f t="shared" si="28"/>
        <v>17.694100000000002</v>
      </c>
      <c r="AE164">
        <f t="shared" si="29"/>
        <v>16.358726273000002</v>
      </c>
      <c r="AF164" s="9"/>
      <c r="AG164" s="22">
        <v>0.67550699999999997</v>
      </c>
      <c r="AH164" s="22">
        <v>199.566</v>
      </c>
      <c r="AI164" s="22">
        <v>-1.7840600000000002E-2</v>
      </c>
      <c r="AJ164" s="22">
        <v>154</v>
      </c>
      <c r="AK164" s="22">
        <v>0.67452999999999996</v>
      </c>
      <c r="AL164">
        <f t="shared" si="30"/>
        <v>17.840600000000002</v>
      </c>
      <c r="AM164">
        <f t="shared" si="31"/>
        <v>12.0514501842</v>
      </c>
      <c r="AP164" s="9"/>
      <c r="AQ164" s="22">
        <v>0.92452999999999996</v>
      </c>
      <c r="AR164" s="22">
        <v>248.827</v>
      </c>
      <c r="AS164" s="22">
        <v>-1.7651400000000001E-2</v>
      </c>
      <c r="AT164" s="22">
        <v>154</v>
      </c>
      <c r="AU164" s="22">
        <v>0.924072</v>
      </c>
      <c r="AV164">
        <f t="shared" si="32"/>
        <v>17.651400000000002</v>
      </c>
      <c r="AW164">
        <f t="shared" si="33"/>
        <v>16.319248842</v>
      </c>
      <c r="AX164" s="9"/>
      <c r="AY164" s="22">
        <v>0.67550699999999997</v>
      </c>
      <c r="AZ164" s="22">
        <v>276.00299999999999</v>
      </c>
      <c r="BA164" s="22">
        <v>-1.7800900000000001E-2</v>
      </c>
      <c r="BB164" s="22">
        <v>154</v>
      </c>
      <c r="BC164" s="22">
        <v>0.67480499999999999</v>
      </c>
      <c r="BD164">
        <f t="shared" si="34"/>
        <v>17.800900000000002</v>
      </c>
      <c r="BE164">
        <f t="shared" si="35"/>
        <v>12.0246325563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0.91949499999999995</v>
      </c>
      <c r="H165" s="22">
        <v>52.002200000000002</v>
      </c>
      <c r="I165" s="22">
        <v>-1.7749000000000001E-2</v>
      </c>
      <c r="J165" s="22">
        <v>155</v>
      </c>
      <c r="K165" s="22">
        <v>0.91857900000000003</v>
      </c>
      <c r="L165">
        <f t="shared" si="24"/>
        <v>17.749000000000002</v>
      </c>
      <c r="M165">
        <f t="shared" si="25"/>
        <v>16.320116755000001</v>
      </c>
      <c r="N165" s="9"/>
      <c r="O165" s="22">
        <v>0.68054199999999998</v>
      </c>
      <c r="P165" s="22">
        <v>101.10899999999999</v>
      </c>
      <c r="Q165" s="22">
        <v>-1.7877199999999999E-2</v>
      </c>
      <c r="R165" s="22">
        <v>155</v>
      </c>
      <c r="S165" s="22">
        <v>0.67974900000000005</v>
      </c>
      <c r="T165">
        <f t="shared" si="26"/>
        <v>17.877199999999998</v>
      </c>
      <c r="U165">
        <f t="shared" si="27"/>
        <v>12.166185442399998</v>
      </c>
      <c r="X165" s="9"/>
      <c r="Y165" s="22">
        <v>0.91949499999999995</v>
      </c>
      <c r="Z165" s="22">
        <v>150.41999999999999</v>
      </c>
      <c r="AA165" s="22">
        <v>-1.76971E-2</v>
      </c>
      <c r="AB165" s="22">
        <v>155</v>
      </c>
      <c r="AC165" s="22">
        <v>0.91888400000000003</v>
      </c>
      <c r="AD165">
        <f t="shared" si="28"/>
        <v>17.697099999999999</v>
      </c>
      <c r="AE165">
        <f t="shared" si="29"/>
        <v>16.272394964499998</v>
      </c>
      <c r="AF165" s="9"/>
      <c r="AG165" s="22">
        <v>0.68054199999999998</v>
      </c>
      <c r="AH165" s="22">
        <v>199.57599999999999</v>
      </c>
      <c r="AI165" s="22">
        <v>-1.7837499999999999E-2</v>
      </c>
      <c r="AJ165" s="22">
        <v>155</v>
      </c>
      <c r="AK165" s="22">
        <v>0.67974900000000005</v>
      </c>
      <c r="AL165">
        <f t="shared" si="30"/>
        <v>17.837499999999999</v>
      </c>
      <c r="AM165">
        <f t="shared" si="31"/>
        <v>12.139167924999999</v>
      </c>
      <c r="AP165" s="9"/>
      <c r="AQ165" s="22">
        <v>0.91949499999999995</v>
      </c>
      <c r="AR165" s="22">
        <v>248.83699999999999</v>
      </c>
      <c r="AS165" s="22">
        <v>-1.7654400000000001E-2</v>
      </c>
      <c r="AT165" s="22">
        <v>155</v>
      </c>
      <c r="AU165" s="22">
        <v>0.91918900000000003</v>
      </c>
      <c r="AV165">
        <f t="shared" si="32"/>
        <v>17.654399999999999</v>
      </c>
      <c r="AW165">
        <f t="shared" si="33"/>
        <v>16.233132527999999</v>
      </c>
      <c r="AX165" s="9"/>
      <c r="AY165" s="22">
        <v>0.68054199999999998</v>
      </c>
      <c r="AZ165" s="22">
        <v>276.01299999999998</v>
      </c>
      <c r="BA165" s="22">
        <v>-1.7797899999999998E-2</v>
      </c>
      <c r="BB165" s="22">
        <v>155</v>
      </c>
      <c r="BC165" s="22">
        <v>0.67993199999999998</v>
      </c>
      <c r="BD165">
        <f t="shared" si="34"/>
        <v>17.797899999999998</v>
      </c>
      <c r="BE165">
        <f t="shared" si="35"/>
        <v>12.1122184618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0.91445900000000002</v>
      </c>
      <c r="H166" s="22">
        <v>52.0122</v>
      </c>
      <c r="I166" s="22">
        <v>-1.7755099999999999E-2</v>
      </c>
      <c r="J166" s="22">
        <v>156</v>
      </c>
      <c r="K166" s="22">
        <v>0.91339099999999995</v>
      </c>
      <c r="L166">
        <f t="shared" si="24"/>
        <v>17.755099999999999</v>
      </c>
      <c r="M166">
        <f t="shared" si="25"/>
        <v>16.236310990899998</v>
      </c>
      <c r="N166" s="9"/>
      <c r="O166" s="22">
        <v>0.68557699999999999</v>
      </c>
      <c r="P166" s="22">
        <v>101.119</v>
      </c>
      <c r="Q166" s="22">
        <v>-1.7877199999999999E-2</v>
      </c>
      <c r="R166" s="22">
        <v>156</v>
      </c>
      <c r="S166" s="22">
        <v>0.68484500000000004</v>
      </c>
      <c r="T166">
        <f t="shared" si="26"/>
        <v>17.877199999999998</v>
      </c>
      <c r="U166">
        <f t="shared" si="27"/>
        <v>12.256197144399998</v>
      </c>
      <c r="X166" s="9"/>
      <c r="Y166" s="22">
        <v>0.91445900000000002</v>
      </c>
      <c r="Z166" s="22">
        <v>150.43</v>
      </c>
      <c r="AA166" s="22">
        <v>-1.7703199999999999E-2</v>
      </c>
      <c r="AB166" s="22">
        <v>156</v>
      </c>
      <c r="AC166" s="22">
        <v>0.91339099999999995</v>
      </c>
      <c r="AD166">
        <f t="shared" si="28"/>
        <v>17.703199999999999</v>
      </c>
      <c r="AE166">
        <f t="shared" si="29"/>
        <v>16.1888505688</v>
      </c>
      <c r="AF166" s="9"/>
      <c r="AG166" s="22">
        <v>0.68557699999999999</v>
      </c>
      <c r="AH166" s="22">
        <v>199.58699999999999</v>
      </c>
      <c r="AI166" s="22">
        <v>-1.78345E-2</v>
      </c>
      <c r="AJ166" s="22">
        <v>156</v>
      </c>
      <c r="AK166" s="22">
        <v>0.68481400000000003</v>
      </c>
      <c r="AL166">
        <f t="shared" si="30"/>
        <v>17.834499999999998</v>
      </c>
      <c r="AM166">
        <f t="shared" si="31"/>
        <v>12.226923006499998</v>
      </c>
      <c r="AP166" s="9"/>
      <c r="AQ166" s="22">
        <v>0.91445900000000002</v>
      </c>
      <c r="AR166" s="22">
        <v>248.84700000000001</v>
      </c>
      <c r="AS166" s="22">
        <v>-1.76575E-2</v>
      </c>
      <c r="AT166" s="22">
        <v>156</v>
      </c>
      <c r="AU166" s="22">
        <v>0.91400099999999995</v>
      </c>
      <c r="AV166">
        <f t="shared" si="32"/>
        <v>17.657499999999999</v>
      </c>
      <c r="AW166">
        <f t="shared" si="33"/>
        <v>16.147059792499999</v>
      </c>
      <c r="AX166" s="9"/>
      <c r="AY166" s="22">
        <v>0.68557699999999999</v>
      </c>
      <c r="AZ166" s="22">
        <v>276.02300000000002</v>
      </c>
      <c r="BA166" s="22">
        <v>-1.7797899999999998E-2</v>
      </c>
      <c r="BB166" s="22">
        <v>156</v>
      </c>
      <c r="BC166" s="22">
        <v>0.68481400000000003</v>
      </c>
      <c r="BD166">
        <f t="shared" si="34"/>
        <v>17.797899999999998</v>
      </c>
      <c r="BE166">
        <f t="shared" si="35"/>
        <v>12.201830888299998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0.90942400000000001</v>
      </c>
      <c r="H167" s="22">
        <v>52.022300000000001</v>
      </c>
      <c r="I167" s="22">
        <v>-1.7758199999999998E-2</v>
      </c>
      <c r="J167" s="22">
        <v>157</v>
      </c>
      <c r="K167" s="22">
        <v>0.90820299999999998</v>
      </c>
      <c r="L167">
        <f t="shared" si="24"/>
        <v>17.758199999999999</v>
      </c>
      <c r="M167">
        <f t="shared" si="25"/>
        <v>16.149733276799999</v>
      </c>
      <c r="N167" s="9"/>
      <c r="O167" s="22">
        <v>0.69061300000000003</v>
      </c>
      <c r="P167" s="22">
        <v>101.129</v>
      </c>
      <c r="Q167" s="22">
        <v>-1.7877199999999999E-2</v>
      </c>
      <c r="R167" s="22">
        <v>157</v>
      </c>
      <c r="S167" s="22">
        <v>0.68991100000000005</v>
      </c>
      <c r="T167">
        <f t="shared" si="26"/>
        <v>17.877199999999998</v>
      </c>
      <c r="U167">
        <f t="shared" si="27"/>
        <v>12.346226723599999</v>
      </c>
      <c r="X167" s="9"/>
      <c r="Y167" s="22">
        <v>0.90942400000000001</v>
      </c>
      <c r="Z167" s="22">
        <v>150.44</v>
      </c>
      <c r="AA167" s="22">
        <v>-1.7706300000000001E-2</v>
      </c>
      <c r="AB167" s="22">
        <v>157</v>
      </c>
      <c r="AC167" s="22">
        <v>0.90820299999999998</v>
      </c>
      <c r="AD167">
        <f t="shared" si="28"/>
        <v>17.706300000000002</v>
      </c>
      <c r="AE167">
        <f t="shared" si="29"/>
        <v>16.102534171200002</v>
      </c>
      <c r="AF167" s="9"/>
      <c r="AG167" s="22">
        <v>0.69061300000000003</v>
      </c>
      <c r="AH167" s="22">
        <v>199.59700000000001</v>
      </c>
      <c r="AI167" s="22">
        <v>-1.7828400000000001E-2</v>
      </c>
      <c r="AJ167" s="22">
        <v>157</v>
      </c>
      <c r="AK167" s="22">
        <v>0.68963600000000003</v>
      </c>
      <c r="AL167">
        <f t="shared" si="30"/>
        <v>17.828400000000002</v>
      </c>
      <c r="AM167">
        <f t="shared" si="31"/>
        <v>12.312524809200003</v>
      </c>
      <c r="AP167" s="9"/>
      <c r="AQ167" s="22">
        <v>0.90942400000000001</v>
      </c>
      <c r="AR167" s="22">
        <v>248.857</v>
      </c>
      <c r="AS167" s="22">
        <v>-1.76575E-2</v>
      </c>
      <c r="AT167" s="22">
        <v>157</v>
      </c>
      <c r="AU167" s="22">
        <v>0.90850799999999998</v>
      </c>
      <c r="AV167">
        <f t="shared" si="32"/>
        <v>17.657499999999999</v>
      </c>
      <c r="AW167">
        <f t="shared" si="33"/>
        <v>16.05815428</v>
      </c>
      <c r="AX167" s="9"/>
      <c r="AY167" s="22">
        <v>0.69061300000000003</v>
      </c>
      <c r="AZ167" s="22">
        <v>276.03300000000002</v>
      </c>
      <c r="BA167" s="22">
        <v>-1.7797899999999998E-2</v>
      </c>
      <c r="BB167" s="22">
        <v>157</v>
      </c>
      <c r="BC167" s="22">
        <v>0.68988000000000005</v>
      </c>
      <c r="BD167">
        <f t="shared" si="34"/>
        <v>17.797899999999998</v>
      </c>
      <c r="BE167">
        <f t="shared" si="35"/>
        <v>12.2914611127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0.90438799999999997</v>
      </c>
      <c r="H168" s="22">
        <v>52.032400000000003</v>
      </c>
      <c r="I168" s="22">
        <v>-1.7761200000000001E-2</v>
      </c>
      <c r="J168" s="22">
        <v>158</v>
      </c>
      <c r="K168" s="22">
        <v>0.90332000000000001</v>
      </c>
      <c r="L168">
        <f t="shared" si="24"/>
        <v>17.761200000000002</v>
      </c>
      <c r="M168">
        <f t="shared" si="25"/>
        <v>16.063016145600002</v>
      </c>
      <c r="N168" s="9"/>
      <c r="O168" s="22">
        <v>0.69564800000000004</v>
      </c>
      <c r="P168" s="22">
        <v>101.139</v>
      </c>
      <c r="Q168" s="22">
        <v>-1.78741E-2</v>
      </c>
      <c r="R168" s="22">
        <v>158</v>
      </c>
      <c r="S168" s="22">
        <v>0.69476300000000002</v>
      </c>
      <c r="T168">
        <f t="shared" si="26"/>
        <v>17.874100000000002</v>
      </c>
      <c r="U168">
        <f t="shared" si="27"/>
        <v>12.434081916800002</v>
      </c>
      <c r="X168" s="9"/>
      <c r="Y168" s="22">
        <v>0.90438799999999997</v>
      </c>
      <c r="Z168" s="22">
        <v>150.44999999999999</v>
      </c>
      <c r="AA168" s="22">
        <v>-1.7715499999999999E-2</v>
      </c>
      <c r="AB168" s="22">
        <v>158</v>
      </c>
      <c r="AC168" s="22">
        <v>0.90301500000000001</v>
      </c>
      <c r="AD168">
        <f t="shared" si="28"/>
        <v>17.715499999999999</v>
      </c>
      <c r="AE168">
        <f t="shared" si="29"/>
        <v>16.021685613999999</v>
      </c>
      <c r="AF168" s="9"/>
      <c r="AG168" s="22">
        <v>0.69564800000000004</v>
      </c>
      <c r="AH168" s="22">
        <v>199.607</v>
      </c>
      <c r="AI168" s="22">
        <v>-1.7825299999999999E-2</v>
      </c>
      <c r="AJ168" s="22">
        <v>158</v>
      </c>
      <c r="AK168" s="22">
        <v>0.69516</v>
      </c>
      <c r="AL168">
        <f t="shared" si="30"/>
        <v>17.825299999999999</v>
      </c>
      <c r="AM168">
        <f t="shared" si="31"/>
        <v>12.400134294399999</v>
      </c>
      <c r="AP168" s="9"/>
      <c r="AQ168" s="22">
        <v>0.90438799999999997</v>
      </c>
      <c r="AR168" s="22">
        <v>248.86699999999999</v>
      </c>
      <c r="AS168" s="22">
        <v>-1.7663600000000002E-2</v>
      </c>
      <c r="AT168" s="22">
        <v>158</v>
      </c>
      <c r="AU168" s="22">
        <v>0.90362500000000001</v>
      </c>
      <c r="AV168">
        <f t="shared" si="32"/>
        <v>17.663600000000002</v>
      </c>
      <c r="AW168">
        <f t="shared" si="33"/>
        <v>15.974747876800002</v>
      </c>
      <c r="AX168" s="9"/>
      <c r="AY168" s="22">
        <v>0.69564800000000004</v>
      </c>
      <c r="AZ168" s="22">
        <v>276.04300000000001</v>
      </c>
      <c r="BA168" s="22">
        <v>-1.7797899999999998E-2</v>
      </c>
      <c r="BB168" s="22">
        <v>158</v>
      </c>
      <c r="BC168" s="22">
        <v>0.69494599999999995</v>
      </c>
      <c r="BD168">
        <f t="shared" si="34"/>
        <v>17.797899999999998</v>
      </c>
      <c r="BE168">
        <f t="shared" si="35"/>
        <v>12.381073539199999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0.89935299999999996</v>
      </c>
      <c r="H169" s="22">
        <v>52.042499999999997</v>
      </c>
      <c r="I169" s="22">
        <v>-1.7761200000000001E-2</v>
      </c>
      <c r="J169" s="22">
        <v>159</v>
      </c>
      <c r="K169" s="22">
        <v>0.89874299999999996</v>
      </c>
      <c r="L169">
        <f t="shared" si="24"/>
        <v>17.761200000000002</v>
      </c>
      <c r="M169">
        <f t="shared" si="25"/>
        <v>15.973588503600002</v>
      </c>
      <c r="N169" s="9"/>
      <c r="O169" s="22">
        <v>0.70068399999999997</v>
      </c>
      <c r="P169" s="22">
        <v>101.149</v>
      </c>
      <c r="Q169" s="22">
        <v>-1.7867999999999998E-2</v>
      </c>
      <c r="R169" s="22">
        <v>159</v>
      </c>
      <c r="S169" s="22">
        <v>0.70013400000000003</v>
      </c>
      <c r="T169">
        <f t="shared" si="26"/>
        <v>17.867999999999999</v>
      </c>
      <c r="U169">
        <f t="shared" si="27"/>
        <v>12.519821711999999</v>
      </c>
      <c r="X169" s="9"/>
      <c r="Y169" s="22">
        <v>0.89935299999999996</v>
      </c>
      <c r="Z169" s="22">
        <v>150.46</v>
      </c>
      <c r="AA169" s="22">
        <v>-1.7718500000000002E-2</v>
      </c>
      <c r="AB169" s="22">
        <v>159</v>
      </c>
      <c r="AC169" s="22">
        <v>0.89843799999999996</v>
      </c>
      <c r="AD169">
        <f t="shared" si="28"/>
        <v>17.718500000000002</v>
      </c>
      <c r="AE169">
        <f t="shared" si="29"/>
        <v>15.935186130500002</v>
      </c>
      <c r="AF169" s="9"/>
      <c r="AG169" s="22">
        <v>0.70068399999999997</v>
      </c>
      <c r="AH169" s="22">
        <v>199.61699999999999</v>
      </c>
      <c r="AI169" s="22">
        <v>-1.7822299999999999E-2</v>
      </c>
      <c r="AJ169" s="22">
        <v>159</v>
      </c>
      <c r="AK169" s="22">
        <v>0.70004299999999997</v>
      </c>
      <c r="AL169">
        <f t="shared" si="30"/>
        <v>17.822299999999998</v>
      </c>
      <c r="AM169">
        <f t="shared" si="31"/>
        <v>12.487800453199998</v>
      </c>
      <c r="AP169" s="9"/>
      <c r="AQ169" s="22">
        <v>0.89935299999999996</v>
      </c>
      <c r="AR169" s="22">
        <v>248.87700000000001</v>
      </c>
      <c r="AS169" s="22">
        <v>-1.7666600000000001E-2</v>
      </c>
      <c r="AT169" s="22">
        <v>159</v>
      </c>
      <c r="AU169" s="22">
        <v>0.89813200000000004</v>
      </c>
      <c r="AV169">
        <f t="shared" si="32"/>
        <v>17.666600000000003</v>
      </c>
      <c r="AW169">
        <f t="shared" si="33"/>
        <v>15.888509709800001</v>
      </c>
      <c r="AX169" s="9"/>
      <c r="AY169" s="22">
        <v>0.70068399999999997</v>
      </c>
      <c r="AZ169" s="22">
        <v>276.053</v>
      </c>
      <c r="BA169" s="22">
        <v>-1.7788700000000001E-2</v>
      </c>
      <c r="BB169" s="22">
        <v>159</v>
      </c>
      <c r="BC169" s="22">
        <v>0.69982900000000003</v>
      </c>
      <c r="BD169">
        <f t="shared" si="34"/>
        <v>17.788700000000002</v>
      </c>
      <c r="BE169">
        <f t="shared" si="35"/>
        <v>12.464257470800002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0.89431799999999995</v>
      </c>
      <c r="H170" s="22">
        <v>52.052500000000002</v>
      </c>
      <c r="I170" s="22">
        <v>-1.7761200000000001E-2</v>
      </c>
      <c r="J170" s="22">
        <v>160</v>
      </c>
      <c r="K170" s="22">
        <v>0.89324999999999999</v>
      </c>
      <c r="L170">
        <f t="shared" si="24"/>
        <v>17.761200000000002</v>
      </c>
      <c r="M170">
        <f t="shared" si="25"/>
        <v>15.884160861600002</v>
      </c>
      <c r="N170" s="9"/>
      <c r="O170" s="22">
        <v>0.70571899999999999</v>
      </c>
      <c r="P170" s="22">
        <v>101.15900000000001</v>
      </c>
      <c r="Q170" s="22">
        <v>-1.7867999999999998E-2</v>
      </c>
      <c r="R170" s="22">
        <v>160</v>
      </c>
      <c r="S170" s="22">
        <v>0.70498700000000003</v>
      </c>
      <c r="T170">
        <f t="shared" si="26"/>
        <v>17.867999999999999</v>
      </c>
      <c r="U170">
        <f t="shared" si="27"/>
        <v>12.609787091999999</v>
      </c>
      <c r="X170" s="9"/>
      <c r="Y170" s="22">
        <v>0.89431799999999995</v>
      </c>
      <c r="Z170" s="22">
        <v>150.47</v>
      </c>
      <c r="AA170" s="22">
        <v>-1.7718500000000002E-2</v>
      </c>
      <c r="AB170" s="22">
        <v>160</v>
      </c>
      <c r="AC170" s="22">
        <v>0.89294399999999996</v>
      </c>
      <c r="AD170">
        <f t="shared" si="28"/>
        <v>17.718500000000002</v>
      </c>
      <c r="AE170">
        <f t="shared" si="29"/>
        <v>15.845973483000002</v>
      </c>
      <c r="AF170" s="9"/>
      <c r="AG170" s="22">
        <v>0.70571899999999999</v>
      </c>
      <c r="AH170" s="22">
        <v>199.62700000000001</v>
      </c>
      <c r="AI170" s="22">
        <v>-1.7822299999999999E-2</v>
      </c>
      <c r="AJ170" s="22">
        <v>160</v>
      </c>
      <c r="AK170" s="22">
        <v>0.70504800000000001</v>
      </c>
      <c r="AL170">
        <f t="shared" si="30"/>
        <v>17.822299999999998</v>
      </c>
      <c r="AM170">
        <f t="shared" si="31"/>
        <v>12.577535733699998</v>
      </c>
      <c r="AP170" s="9"/>
      <c r="AQ170" s="22">
        <v>0.89431799999999995</v>
      </c>
      <c r="AR170" s="22">
        <v>248.887</v>
      </c>
      <c r="AS170" s="22">
        <v>-1.76727E-2</v>
      </c>
      <c r="AT170" s="22">
        <v>160</v>
      </c>
      <c r="AU170" s="22">
        <v>0.89324999999999999</v>
      </c>
      <c r="AV170">
        <f t="shared" si="32"/>
        <v>17.672699999999999</v>
      </c>
      <c r="AW170">
        <f t="shared" si="33"/>
        <v>15.805013718599998</v>
      </c>
      <c r="AX170" s="9"/>
      <c r="AY170" s="22">
        <v>0.70571899999999999</v>
      </c>
      <c r="AZ170" s="22">
        <v>276.06299999999999</v>
      </c>
      <c r="BA170" s="22">
        <v>-1.7785599999999999E-2</v>
      </c>
      <c r="BB170" s="22">
        <v>160</v>
      </c>
      <c r="BC170" s="22">
        <v>0.70498700000000003</v>
      </c>
      <c r="BD170">
        <f t="shared" si="34"/>
        <v>17.785599999999999</v>
      </c>
      <c r="BE170">
        <f t="shared" si="35"/>
        <v>12.551635846399998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0.88928200000000002</v>
      </c>
      <c r="H171" s="22">
        <v>52.062600000000003</v>
      </c>
      <c r="I171" s="22">
        <v>-1.77643E-2</v>
      </c>
      <c r="J171" s="22">
        <v>161</v>
      </c>
      <c r="K171" s="22">
        <v>0.88867200000000002</v>
      </c>
      <c r="L171">
        <f t="shared" si="24"/>
        <v>17.764299999999999</v>
      </c>
      <c r="M171">
        <f t="shared" si="25"/>
        <v>15.797472232599999</v>
      </c>
      <c r="N171" s="9"/>
      <c r="O171" s="22">
        <v>0.710754</v>
      </c>
      <c r="P171" s="22">
        <v>101.169</v>
      </c>
      <c r="Q171" s="22">
        <v>-1.7864999999999999E-2</v>
      </c>
      <c r="R171" s="22">
        <v>161</v>
      </c>
      <c r="S171" s="22">
        <v>0.70971700000000004</v>
      </c>
      <c r="T171">
        <f t="shared" si="26"/>
        <v>17.864999999999998</v>
      </c>
      <c r="U171">
        <f t="shared" si="27"/>
        <v>12.697620209999998</v>
      </c>
      <c r="X171" s="9"/>
      <c r="Y171" s="22">
        <v>0.88928200000000002</v>
      </c>
      <c r="Z171" s="22">
        <v>150.47999999999999</v>
      </c>
      <c r="AA171" s="22">
        <v>-1.77246E-2</v>
      </c>
      <c r="AB171" s="22">
        <v>161</v>
      </c>
      <c r="AC171" s="22">
        <v>0.88806200000000002</v>
      </c>
      <c r="AD171">
        <f t="shared" si="28"/>
        <v>17.724599999999999</v>
      </c>
      <c r="AE171">
        <f t="shared" si="29"/>
        <v>15.762167737199999</v>
      </c>
      <c r="AF171" s="9"/>
      <c r="AG171" s="22">
        <v>0.710754</v>
      </c>
      <c r="AH171" s="22">
        <v>199.637</v>
      </c>
      <c r="AI171" s="22">
        <v>-1.78192E-2</v>
      </c>
      <c r="AJ171" s="22">
        <v>161</v>
      </c>
      <c r="AK171" s="22">
        <v>0.71005200000000002</v>
      </c>
      <c r="AL171">
        <f t="shared" si="30"/>
        <v>17.819199999999999</v>
      </c>
      <c r="AM171">
        <f t="shared" si="31"/>
        <v>12.6650676768</v>
      </c>
      <c r="AP171" s="9"/>
      <c r="AQ171" s="22">
        <v>0.88928200000000002</v>
      </c>
      <c r="AR171" s="22">
        <v>248.89699999999999</v>
      </c>
      <c r="AS171" s="22">
        <v>-1.7678800000000001E-2</v>
      </c>
      <c r="AT171" s="22">
        <v>161</v>
      </c>
      <c r="AU171" s="22">
        <v>0.88836700000000002</v>
      </c>
      <c r="AV171">
        <f t="shared" si="32"/>
        <v>17.678800000000003</v>
      </c>
      <c r="AW171">
        <f t="shared" si="33"/>
        <v>15.721438621600003</v>
      </c>
      <c r="AX171" s="9"/>
      <c r="AY171" s="22">
        <v>0.710754</v>
      </c>
      <c r="AZ171" s="22">
        <v>276.07299999999998</v>
      </c>
      <c r="BA171" s="22">
        <v>-1.7782599999999999E-2</v>
      </c>
      <c r="BB171" s="22">
        <v>161</v>
      </c>
      <c r="BC171" s="22">
        <v>0.71011400000000002</v>
      </c>
      <c r="BD171">
        <f t="shared" si="34"/>
        <v>17.782599999999999</v>
      </c>
      <c r="BE171">
        <f t="shared" si="35"/>
        <v>12.639054080399999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0.88424700000000001</v>
      </c>
      <c r="H172" s="22">
        <v>52.072699999999998</v>
      </c>
      <c r="I172" s="22">
        <v>-1.77673E-2</v>
      </c>
      <c r="J172" s="22">
        <v>162</v>
      </c>
      <c r="K172" s="22">
        <v>0.88287400000000005</v>
      </c>
      <c r="L172">
        <f t="shared" si="24"/>
        <v>17.767299999999999</v>
      </c>
      <c r="M172">
        <f t="shared" si="25"/>
        <v>15.710681723099999</v>
      </c>
      <c r="N172" s="9"/>
      <c r="O172" s="22">
        <v>0.71579000000000004</v>
      </c>
      <c r="P172" s="22">
        <v>101.179</v>
      </c>
      <c r="Q172" s="22">
        <v>-1.78589E-2</v>
      </c>
      <c r="R172" s="22">
        <v>162</v>
      </c>
      <c r="S172" s="22">
        <v>0.71508799999999995</v>
      </c>
      <c r="T172">
        <f t="shared" si="26"/>
        <v>17.858900000000002</v>
      </c>
      <c r="U172">
        <f t="shared" si="27"/>
        <v>12.783222031000003</v>
      </c>
      <c r="X172" s="9"/>
      <c r="Y172" s="22">
        <v>0.88424700000000001</v>
      </c>
      <c r="Z172" s="22">
        <v>150.49</v>
      </c>
      <c r="AA172" s="22">
        <v>-1.77246E-2</v>
      </c>
      <c r="AB172" s="22">
        <v>162</v>
      </c>
      <c r="AC172" s="22">
        <v>0.88348400000000005</v>
      </c>
      <c r="AD172">
        <f t="shared" si="28"/>
        <v>17.724599999999999</v>
      </c>
      <c r="AE172">
        <f t="shared" si="29"/>
        <v>15.672924376199999</v>
      </c>
      <c r="AF172" s="9"/>
      <c r="AG172" s="22">
        <v>0.71579000000000004</v>
      </c>
      <c r="AH172" s="22">
        <v>199.64699999999999</v>
      </c>
      <c r="AI172" s="22">
        <v>-1.7813099999999998E-2</v>
      </c>
      <c r="AJ172" s="22">
        <v>162</v>
      </c>
      <c r="AK172" s="22">
        <v>0.71469099999999997</v>
      </c>
      <c r="AL172">
        <f t="shared" si="30"/>
        <v>17.813099999999999</v>
      </c>
      <c r="AM172">
        <f t="shared" si="31"/>
        <v>12.750438849</v>
      </c>
      <c r="AP172" s="9"/>
      <c r="AQ172" s="22">
        <v>0.88424700000000001</v>
      </c>
      <c r="AR172" s="22">
        <v>248.90700000000001</v>
      </c>
      <c r="AS172" s="22">
        <v>-1.7678800000000001E-2</v>
      </c>
      <c r="AT172" s="22">
        <v>162</v>
      </c>
      <c r="AU172" s="22">
        <v>0.88348400000000005</v>
      </c>
      <c r="AV172">
        <f t="shared" si="32"/>
        <v>17.678800000000003</v>
      </c>
      <c r="AW172">
        <f t="shared" si="33"/>
        <v>15.632425863600002</v>
      </c>
      <c r="AX172" s="9"/>
      <c r="AY172" s="22">
        <v>0.71579000000000004</v>
      </c>
      <c r="AZ172" s="22">
        <v>276.08300000000003</v>
      </c>
      <c r="BA172" s="22">
        <v>-1.77795E-2</v>
      </c>
      <c r="BB172" s="22">
        <v>162</v>
      </c>
      <c r="BC172" s="22">
        <v>0.71490500000000001</v>
      </c>
      <c r="BD172">
        <f t="shared" si="34"/>
        <v>17.779499999999999</v>
      </c>
      <c r="BE172">
        <f t="shared" si="35"/>
        <v>12.726388305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0.87921099999999996</v>
      </c>
      <c r="H173" s="22">
        <v>52.082700000000003</v>
      </c>
      <c r="I173" s="22">
        <v>-1.77673E-2</v>
      </c>
      <c r="J173" s="22">
        <v>163</v>
      </c>
      <c r="K173" s="22">
        <v>0.87799099999999997</v>
      </c>
      <c r="L173">
        <f t="shared" si="24"/>
        <v>17.767299999999999</v>
      </c>
      <c r="M173">
        <f t="shared" si="25"/>
        <v>15.621205600299998</v>
      </c>
      <c r="N173" s="9"/>
      <c r="O173" s="22">
        <v>0.72082500000000005</v>
      </c>
      <c r="P173" s="22">
        <v>101.18899999999999</v>
      </c>
      <c r="Q173" s="22">
        <v>-1.7855800000000002E-2</v>
      </c>
      <c r="R173" s="22">
        <v>163</v>
      </c>
      <c r="S173" s="22">
        <v>0.72006199999999998</v>
      </c>
      <c r="T173">
        <f t="shared" si="26"/>
        <v>17.855800000000002</v>
      </c>
      <c r="U173">
        <f t="shared" si="27"/>
        <v>12.870907035000002</v>
      </c>
      <c r="X173" s="9"/>
      <c r="Y173" s="22">
        <v>0.87921099999999996</v>
      </c>
      <c r="Z173" s="22">
        <v>150.501</v>
      </c>
      <c r="AA173" s="22">
        <v>-1.7727699999999999E-2</v>
      </c>
      <c r="AB173" s="22">
        <v>163</v>
      </c>
      <c r="AC173" s="22">
        <v>0.87890599999999997</v>
      </c>
      <c r="AD173">
        <f t="shared" si="28"/>
        <v>17.727699999999999</v>
      </c>
      <c r="AE173">
        <f t="shared" si="29"/>
        <v>15.586388844699998</v>
      </c>
      <c r="AF173" s="9"/>
      <c r="AG173" s="22">
        <v>0.72082500000000005</v>
      </c>
      <c r="AH173" s="22">
        <v>199.65700000000001</v>
      </c>
      <c r="AI173" s="22">
        <v>-1.7810099999999999E-2</v>
      </c>
      <c r="AJ173" s="22">
        <v>163</v>
      </c>
      <c r="AK173" s="22">
        <v>0.720306</v>
      </c>
      <c r="AL173">
        <f t="shared" si="30"/>
        <v>17.810099999999998</v>
      </c>
      <c r="AM173">
        <f t="shared" si="31"/>
        <v>12.8379653325</v>
      </c>
      <c r="AP173" s="9"/>
      <c r="AQ173" s="22">
        <v>0.87921099999999996</v>
      </c>
      <c r="AR173" s="22">
        <v>248.917</v>
      </c>
      <c r="AS173" s="22">
        <v>-1.7678800000000001E-2</v>
      </c>
      <c r="AT173" s="22">
        <v>163</v>
      </c>
      <c r="AU173" s="22">
        <v>0.87799099999999997</v>
      </c>
      <c r="AV173">
        <f t="shared" si="32"/>
        <v>17.678800000000003</v>
      </c>
      <c r="AW173">
        <f t="shared" si="33"/>
        <v>15.543395426800002</v>
      </c>
      <c r="AX173" s="9"/>
      <c r="AY173" s="22">
        <v>0.72082500000000005</v>
      </c>
      <c r="AZ173" s="22">
        <v>276.09300000000002</v>
      </c>
      <c r="BA173" s="22">
        <v>-1.7776500000000001E-2</v>
      </c>
      <c r="BB173" s="22">
        <v>163</v>
      </c>
      <c r="BC173" s="22">
        <v>0.71997100000000003</v>
      </c>
      <c r="BD173">
        <f t="shared" si="34"/>
        <v>17.776500000000002</v>
      </c>
      <c r="BE173">
        <f t="shared" si="35"/>
        <v>12.813745612500002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0.87417599999999995</v>
      </c>
      <c r="H174" s="22">
        <v>52.092799999999997</v>
      </c>
      <c r="I174" s="22">
        <v>-1.77673E-2</v>
      </c>
      <c r="J174" s="22">
        <v>164</v>
      </c>
      <c r="K174" s="22">
        <v>0.873108</v>
      </c>
      <c r="L174">
        <f t="shared" si="24"/>
        <v>17.767299999999999</v>
      </c>
      <c r="M174">
        <f t="shared" si="25"/>
        <v>15.531747244799998</v>
      </c>
      <c r="N174" s="9"/>
      <c r="O174" s="22">
        <v>0.72586099999999998</v>
      </c>
      <c r="P174" s="22">
        <v>101.199</v>
      </c>
      <c r="Q174" s="22">
        <v>-1.7852799999999999E-2</v>
      </c>
      <c r="R174" s="22">
        <v>164</v>
      </c>
      <c r="S174" s="22">
        <v>0.725159</v>
      </c>
      <c r="T174">
        <f t="shared" si="26"/>
        <v>17.852799999999998</v>
      </c>
      <c r="U174">
        <f t="shared" si="27"/>
        <v>12.958651260799998</v>
      </c>
      <c r="X174" s="9"/>
      <c r="Y174" s="22">
        <v>0.87417599999999995</v>
      </c>
      <c r="Z174" s="22">
        <v>150.511</v>
      </c>
      <c r="AA174" s="22">
        <v>-1.7730699999999999E-2</v>
      </c>
      <c r="AB174" s="22">
        <v>164</v>
      </c>
      <c r="AC174" s="22">
        <v>0.87341299999999999</v>
      </c>
      <c r="AD174">
        <f t="shared" si="28"/>
        <v>17.730699999999999</v>
      </c>
      <c r="AE174">
        <f t="shared" si="29"/>
        <v>15.499752403199999</v>
      </c>
      <c r="AF174" s="9"/>
      <c r="AG174" s="22">
        <v>0.72586099999999998</v>
      </c>
      <c r="AH174" s="22">
        <v>199.667</v>
      </c>
      <c r="AI174" s="22">
        <v>-1.7804E-2</v>
      </c>
      <c r="AJ174" s="22">
        <v>164</v>
      </c>
      <c r="AK174" s="22">
        <v>0.72512799999999999</v>
      </c>
      <c r="AL174">
        <f t="shared" si="30"/>
        <v>17.804000000000002</v>
      </c>
      <c r="AM174">
        <f t="shared" si="31"/>
        <v>12.923229244000002</v>
      </c>
      <c r="AP174" s="9"/>
      <c r="AQ174" s="22">
        <v>0.87417599999999995</v>
      </c>
      <c r="AR174" s="22">
        <v>248.92699999999999</v>
      </c>
      <c r="AS174" s="22">
        <v>-1.7678800000000001E-2</v>
      </c>
      <c r="AT174" s="22">
        <v>164</v>
      </c>
      <c r="AU174" s="22">
        <v>0.87341299999999999</v>
      </c>
      <c r="AV174">
        <f t="shared" si="32"/>
        <v>17.678800000000003</v>
      </c>
      <c r="AW174">
        <f t="shared" si="33"/>
        <v>15.454382668800001</v>
      </c>
      <c r="AX174" s="9"/>
      <c r="AY174" s="22">
        <v>0.72586099999999998</v>
      </c>
      <c r="AZ174" s="22">
        <v>276.10399999999998</v>
      </c>
      <c r="BA174" s="22">
        <v>-1.7770399999999999E-2</v>
      </c>
      <c r="BB174" s="22">
        <v>164</v>
      </c>
      <c r="BC174" s="22">
        <v>0.72524999999999995</v>
      </c>
      <c r="BD174">
        <f t="shared" si="34"/>
        <v>17.770399999999999</v>
      </c>
      <c r="BE174">
        <f t="shared" si="35"/>
        <v>12.898840314399999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0.86914100000000005</v>
      </c>
      <c r="H175" s="22">
        <v>52.102899999999998</v>
      </c>
      <c r="I175" s="22">
        <v>-1.7770399999999999E-2</v>
      </c>
      <c r="J175" s="22">
        <v>165</v>
      </c>
      <c r="K175" s="22">
        <v>0.86792000000000002</v>
      </c>
      <c r="L175">
        <f t="shared" si="24"/>
        <v>17.770399999999999</v>
      </c>
      <c r="M175">
        <f t="shared" si="25"/>
        <v>15.4449832264</v>
      </c>
      <c r="N175" s="9"/>
      <c r="O175" s="22">
        <v>0.73089599999999999</v>
      </c>
      <c r="P175" s="22">
        <v>101.209</v>
      </c>
      <c r="Q175" s="22">
        <v>-1.7852799999999999E-2</v>
      </c>
      <c r="R175" s="22">
        <v>165</v>
      </c>
      <c r="S175" s="22">
        <v>0.73007200000000005</v>
      </c>
      <c r="T175">
        <f t="shared" si="26"/>
        <v>17.852799999999998</v>
      </c>
      <c r="U175">
        <f t="shared" si="27"/>
        <v>13.048540108799999</v>
      </c>
      <c r="X175" s="9"/>
      <c r="Y175" s="22">
        <v>0.86914100000000005</v>
      </c>
      <c r="Z175" s="22">
        <v>150.52099999999999</v>
      </c>
      <c r="AA175" s="22">
        <v>-1.77368E-2</v>
      </c>
      <c r="AB175" s="22">
        <v>165</v>
      </c>
      <c r="AC175" s="22">
        <v>0.86792000000000002</v>
      </c>
      <c r="AD175">
        <f t="shared" si="28"/>
        <v>17.736799999999999</v>
      </c>
      <c r="AE175">
        <f t="shared" si="29"/>
        <v>15.4157800888</v>
      </c>
      <c r="AF175" s="9"/>
      <c r="AG175" s="22">
        <v>0.73089599999999999</v>
      </c>
      <c r="AH175" s="22">
        <v>199.67699999999999</v>
      </c>
      <c r="AI175" s="22">
        <v>-1.7800900000000001E-2</v>
      </c>
      <c r="AJ175" s="22">
        <v>165</v>
      </c>
      <c r="AK175" s="22">
        <v>0.73019400000000001</v>
      </c>
      <c r="AL175">
        <f t="shared" si="30"/>
        <v>17.800900000000002</v>
      </c>
      <c r="AM175">
        <f t="shared" si="31"/>
        <v>13.010606606400001</v>
      </c>
      <c r="AP175" s="9"/>
      <c r="AQ175" s="22">
        <v>0.86914100000000005</v>
      </c>
      <c r="AR175" s="22">
        <v>248.93799999999999</v>
      </c>
      <c r="AS175" s="22">
        <v>-1.7678800000000001E-2</v>
      </c>
      <c r="AT175" s="22">
        <v>165</v>
      </c>
      <c r="AU175" s="22">
        <v>0.86853000000000002</v>
      </c>
      <c r="AV175">
        <f t="shared" si="32"/>
        <v>17.678800000000003</v>
      </c>
      <c r="AW175">
        <f t="shared" si="33"/>
        <v>15.365369910800004</v>
      </c>
      <c r="AX175" s="9"/>
      <c r="AY175" s="22">
        <v>0.73089599999999999</v>
      </c>
      <c r="AZ175" s="22">
        <v>276.11399999999998</v>
      </c>
      <c r="BA175" s="22">
        <v>-1.77673E-2</v>
      </c>
      <c r="BB175" s="22">
        <v>165</v>
      </c>
      <c r="BC175" s="22">
        <v>0.73028599999999999</v>
      </c>
      <c r="BD175">
        <f t="shared" si="34"/>
        <v>17.767299999999999</v>
      </c>
      <c r="BE175">
        <f t="shared" si="35"/>
        <v>12.986048500799999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0.86410500000000001</v>
      </c>
      <c r="H176" s="22">
        <v>52.112900000000003</v>
      </c>
      <c r="I176" s="22">
        <v>-1.7770399999999999E-2</v>
      </c>
      <c r="J176" s="22">
        <v>166</v>
      </c>
      <c r="K176" s="22">
        <v>0.86303700000000005</v>
      </c>
      <c r="L176">
        <f t="shared" si="24"/>
        <v>17.770399999999999</v>
      </c>
      <c r="M176">
        <f t="shared" si="25"/>
        <v>15.355491491999999</v>
      </c>
      <c r="N176" s="9"/>
      <c r="O176" s="22">
        <v>0.735931</v>
      </c>
      <c r="P176" s="22">
        <v>101.21899999999999</v>
      </c>
      <c r="Q176" s="22">
        <v>-1.7855800000000002E-2</v>
      </c>
      <c r="R176" s="22">
        <v>166</v>
      </c>
      <c r="S176" s="22">
        <v>0.73516800000000004</v>
      </c>
      <c r="T176">
        <f t="shared" si="26"/>
        <v>17.855800000000002</v>
      </c>
      <c r="U176">
        <f t="shared" si="27"/>
        <v>13.140636749800002</v>
      </c>
      <c r="X176" s="9"/>
      <c r="Y176" s="22">
        <v>0.86410500000000001</v>
      </c>
      <c r="Z176" s="22">
        <v>150.53100000000001</v>
      </c>
      <c r="AA176" s="22">
        <v>-1.7739899999999999E-2</v>
      </c>
      <c r="AB176" s="22">
        <v>166</v>
      </c>
      <c r="AC176" s="22">
        <v>0.86334200000000005</v>
      </c>
      <c r="AD176">
        <f t="shared" si="28"/>
        <v>17.739899999999999</v>
      </c>
      <c r="AE176">
        <f t="shared" si="29"/>
        <v>15.329136289499999</v>
      </c>
      <c r="AF176" s="9"/>
      <c r="AG176" s="22">
        <v>0.735931</v>
      </c>
      <c r="AH176" s="22">
        <v>199.68700000000001</v>
      </c>
      <c r="AI176" s="22">
        <v>-1.7797899999999998E-2</v>
      </c>
      <c r="AJ176" s="22">
        <v>166</v>
      </c>
      <c r="AK176" s="22">
        <v>0.73513799999999996</v>
      </c>
      <c r="AL176">
        <f t="shared" si="30"/>
        <v>17.797899999999998</v>
      </c>
      <c r="AM176">
        <f t="shared" si="31"/>
        <v>13.098026344899999</v>
      </c>
      <c r="AP176" s="9"/>
      <c r="AQ176" s="22">
        <v>0.86410500000000001</v>
      </c>
      <c r="AR176" s="22">
        <v>248.94800000000001</v>
      </c>
      <c r="AS176" s="22">
        <v>-1.7678800000000001E-2</v>
      </c>
      <c r="AT176" s="22">
        <v>166</v>
      </c>
      <c r="AU176" s="22">
        <v>0.86242700000000005</v>
      </c>
      <c r="AV176">
        <f t="shared" si="32"/>
        <v>17.678800000000003</v>
      </c>
      <c r="AW176">
        <f t="shared" si="33"/>
        <v>15.276339474000002</v>
      </c>
      <c r="AX176" s="9"/>
      <c r="AY176" s="22">
        <v>0.735931</v>
      </c>
      <c r="AZ176" s="22">
        <v>276.12400000000002</v>
      </c>
      <c r="BA176" s="22">
        <v>-1.77643E-2</v>
      </c>
      <c r="BB176" s="22">
        <v>166</v>
      </c>
      <c r="BC176" s="22">
        <v>0.73519900000000005</v>
      </c>
      <c r="BD176">
        <f t="shared" si="34"/>
        <v>17.764299999999999</v>
      </c>
      <c r="BE176">
        <f t="shared" si="35"/>
        <v>13.073299063299999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0.85907</v>
      </c>
      <c r="H177" s="22">
        <v>52.122999999999998</v>
      </c>
      <c r="I177" s="22">
        <v>-1.7773400000000002E-2</v>
      </c>
      <c r="J177" s="22">
        <v>167</v>
      </c>
      <c r="K177" s="22">
        <v>0.85784899999999997</v>
      </c>
      <c r="L177">
        <f t="shared" si="24"/>
        <v>17.773400000000002</v>
      </c>
      <c r="M177">
        <f t="shared" si="25"/>
        <v>15.268594738000003</v>
      </c>
      <c r="N177" s="9"/>
      <c r="O177" s="22">
        <v>0.74096700000000004</v>
      </c>
      <c r="P177" s="22">
        <v>101.229</v>
      </c>
      <c r="Q177" s="22">
        <v>-1.78589E-2</v>
      </c>
      <c r="R177" s="22">
        <v>167</v>
      </c>
      <c r="S177" s="22">
        <v>0.740143</v>
      </c>
      <c r="T177">
        <f t="shared" si="26"/>
        <v>17.858900000000002</v>
      </c>
      <c r="U177">
        <f t="shared" si="27"/>
        <v>13.232855556300002</v>
      </c>
      <c r="X177" s="9"/>
      <c r="Y177" s="22">
        <v>0.85907</v>
      </c>
      <c r="Z177" s="22">
        <v>150.541</v>
      </c>
      <c r="AA177" s="22">
        <v>-1.7742899999999999E-2</v>
      </c>
      <c r="AB177" s="22">
        <v>167</v>
      </c>
      <c r="AC177" s="22">
        <v>0.85845899999999997</v>
      </c>
      <c r="AD177">
        <f t="shared" si="28"/>
        <v>17.742899999999999</v>
      </c>
      <c r="AE177">
        <f t="shared" si="29"/>
        <v>15.242393102999999</v>
      </c>
      <c r="AF177" s="9"/>
      <c r="AG177" s="22">
        <v>0.74096700000000004</v>
      </c>
      <c r="AH177" s="22">
        <v>199.697</v>
      </c>
      <c r="AI177" s="22">
        <v>-1.7791700000000001E-2</v>
      </c>
      <c r="AJ177" s="22">
        <v>167</v>
      </c>
      <c r="AK177" s="22">
        <v>0.73980699999999999</v>
      </c>
      <c r="AL177">
        <f t="shared" si="30"/>
        <v>17.791700000000002</v>
      </c>
      <c r="AM177">
        <f t="shared" si="31"/>
        <v>13.183062573900003</v>
      </c>
      <c r="AP177" s="9"/>
      <c r="AQ177" s="22">
        <v>0.85907</v>
      </c>
      <c r="AR177" s="22">
        <v>248.958</v>
      </c>
      <c r="AS177" s="22">
        <v>-1.76849E-2</v>
      </c>
      <c r="AT177" s="22">
        <v>167</v>
      </c>
      <c r="AU177" s="22">
        <v>0.85784899999999997</v>
      </c>
      <c r="AV177">
        <f t="shared" si="32"/>
        <v>17.684899999999999</v>
      </c>
      <c r="AW177">
        <f t="shared" si="33"/>
        <v>15.192567042999999</v>
      </c>
      <c r="AX177" s="9"/>
      <c r="AY177" s="22">
        <v>0.74096700000000004</v>
      </c>
      <c r="AZ177" s="22">
        <v>276.13400000000001</v>
      </c>
      <c r="BA177" s="22">
        <v>-1.7761200000000001E-2</v>
      </c>
      <c r="BB177" s="22">
        <v>167</v>
      </c>
      <c r="BC177" s="22">
        <v>0.74023399999999995</v>
      </c>
      <c r="BD177">
        <f t="shared" si="34"/>
        <v>17.761200000000002</v>
      </c>
      <c r="BE177">
        <f t="shared" si="35"/>
        <v>13.160463080400003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0.85403399999999996</v>
      </c>
      <c r="H178" s="22">
        <v>52.133099999999999</v>
      </c>
      <c r="I178" s="22">
        <v>-1.7776500000000001E-2</v>
      </c>
      <c r="J178" s="22">
        <v>168</v>
      </c>
      <c r="K178" s="22">
        <v>0.852966</v>
      </c>
      <c r="L178">
        <f t="shared" si="24"/>
        <v>17.776500000000002</v>
      </c>
      <c r="M178">
        <f t="shared" si="25"/>
        <v>15.181735401000001</v>
      </c>
      <c r="N178" s="9"/>
      <c r="O178" s="22">
        <v>0.74600200000000005</v>
      </c>
      <c r="P178" s="22">
        <v>101.24</v>
      </c>
      <c r="Q178" s="22">
        <v>-1.78497E-2</v>
      </c>
      <c r="R178" s="22">
        <v>168</v>
      </c>
      <c r="S178" s="22">
        <v>0.74526999999999999</v>
      </c>
      <c r="T178">
        <f t="shared" si="26"/>
        <v>17.849699999999999</v>
      </c>
      <c r="U178">
        <f t="shared" si="27"/>
        <v>13.3159118994</v>
      </c>
      <c r="X178" s="9"/>
      <c r="Y178" s="22">
        <v>0.85403399999999996</v>
      </c>
      <c r="Z178" s="22">
        <v>150.55099999999999</v>
      </c>
      <c r="AA178" s="22">
        <v>-1.77521E-2</v>
      </c>
      <c r="AB178" s="22">
        <v>168</v>
      </c>
      <c r="AC178" s="22">
        <v>0.853271</v>
      </c>
      <c r="AD178">
        <f t="shared" si="28"/>
        <v>17.752099999999999</v>
      </c>
      <c r="AE178">
        <f t="shared" si="29"/>
        <v>15.160896971399998</v>
      </c>
      <c r="AF178" s="9"/>
      <c r="AG178" s="22">
        <v>0.74600200000000005</v>
      </c>
      <c r="AH178" s="22">
        <v>199.70699999999999</v>
      </c>
      <c r="AI178" s="22">
        <v>-1.7785599999999999E-2</v>
      </c>
      <c r="AJ178" s="22">
        <v>168</v>
      </c>
      <c r="AK178" s="22">
        <v>0.74496499999999999</v>
      </c>
      <c r="AL178">
        <f t="shared" si="30"/>
        <v>17.785599999999999</v>
      </c>
      <c r="AM178">
        <f t="shared" si="31"/>
        <v>13.2680931712</v>
      </c>
      <c r="AP178" s="9"/>
      <c r="AQ178" s="22">
        <v>0.85403399999999996</v>
      </c>
      <c r="AR178" s="22">
        <v>248.96799999999999</v>
      </c>
      <c r="AS178" s="22">
        <v>-1.7687999999999999E-2</v>
      </c>
      <c r="AT178" s="22">
        <v>168</v>
      </c>
      <c r="AU178" s="22">
        <v>0.853271</v>
      </c>
      <c r="AV178">
        <f t="shared" si="32"/>
        <v>17.687999999999999</v>
      </c>
      <c r="AW178">
        <f t="shared" si="33"/>
        <v>15.106153391999998</v>
      </c>
      <c r="AX178" s="9"/>
      <c r="AY178" s="22">
        <v>0.74600200000000005</v>
      </c>
      <c r="AZ178" s="22">
        <v>276.14400000000001</v>
      </c>
      <c r="BA178" s="22">
        <v>-1.7758199999999998E-2</v>
      </c>
      <c r="BB178" s="22">
        <v>168</v>
      </c>
      <c r="BC178" s="22">
        <v>0.74523899999999998</v>
      </c>
      <c r="BD178">
        <f t="shared" si="34"/>
        <v>17.758199999999999</v>
      </c>
      <c r="BE178">
        <f t="shared" si="35"/>
        <v>13.247652716399999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0.84899899999999995</v>
      </c>
      <c r="H179" s="22">
        <v>52.1432</v>
      </c>
      <c r="I179" s="22">
        <v>-1.77795E-2</v>
      </c>
      <c r="J179" s="22">
        <v>169</v>
      </c>
      <c r="K179" s="22">
        <v>0.84808300000000003</v>
      </c>
      <c r="L179">
        <f t="shared" si="24"/>
        <v>17.779499999999999</v>
      </c>
      <c r="M179">
        <f t="shared" si="25"/>
        <v>15.094777720499998</v>
      </c>
      <c r="N179" s="9"/>
      <c r="O179" s="22">
        <v>0.75103799999999998</v>
      </c>
      <c r="P179" s="22">
        <v>101.25</v>
      </c>
      <c r="Q179" s="22">
        <v>-1.78467E-2</v>
      </c>
      <c r="R179" s="22">
        <v>169</v>
      </c>
      <c r="S179" s="22">
        <v>0.75024400000000002</v>
      </c>
      <c r="T179">
        <f t="shared" si="26"/>
        <v>17.846699999999998</v>
      </c>
      <c r="U179">
        <f t="shared" si="27"/>
        <v>13.403549874599998</v>
      </c>
      <c r="X179" s="9"/>
      <c r="Y179" s="22">
        <v>0.84899899999999995</v>
      </c>
      <c r="Z179" s="22">
        <v>150.56100000000001</v>
      </c>
      <c r="AA179" s="22">
        <v>-1.7758199999999998E-2</v>
      </c>
      <c r="AB179" s="22">
        <v>169</v>
      </c>
      <c r="AC179" s="22">
        <v>0.84838899999999995</v>
      </c>
      <c r="AD179">
        <f t="shared" si="28"/>
        <v>17.758199999999999</v>
      </c>
      <c r="AE179">
        <f t="shared" si="29"/>
        <v>15.076694041799998</v>
      </c>
      <c r="AF179" s="9"/>
      <c r="AG179" s="22">
        <v>0.75103799999999998</v>
      </c>
      <c r="AH179" s="22">
        <v>199.71700000000001</v>
      </c>
      <c r="AI179" s="22">
        <v>-1.77795E-2</v>
      </c>
      <c r="AJ179" s="22">
        <v>169</v>
      </c>
      <c r="AK179" s="22">
        <v>0.75012199999999996</v>
      </c>
      <c r="AL179">
        <f t="shared" si="30"/>
        <v>17.779499999999999</v>
      </c>
      <c r="AM179">
        <f t="shared" si="31"/>
        <v>13.353080121</v>
      </c>
      <c r="AP179" s="9"/>
      <c r="AQ179" s="22">
        <v>0.84899899999999995</v>
      </c>
      <c r="AR179" s="22">
        <v>248.97800000000001</v>
      </c>
      <c r="AS179" s="22">
        <v>-1.7694100000000001E-2</v>
      </c>
      <c r="AT179" s="22">
        <v>169</v>
      </c>
      <c r="AU179" s="22">
        <v>0.84869399999999995</v>
      </c>
      <c r="AV179">
        <f t="shared" si="32"/>
        <v>17.694100000000002</v>
      </c>
      <c r="AW179">
        <f t="shared" si="33"/>
        <v>15.022273205900001</v>
      </c>
      <c r="AX179" s="9"/>
      <c r="AY179" s="22">
        <v>0.75103799999999998</v>
      </c>
      <c r="AZ179" s="22">
        <v>276.154</v>
      </c>
      <c r="BA179" s="22">
        <v>-1.77521E-2</v>
      </c>
      <c r="BB179" s="22">
        <v>169</v>
      </c>
      <c r="BC179" s="22">
        <v>0.75015299999999996</v>
      </c>
      <c r="BD179">
        <f t="shared" si="34"/>
        <v>17.752099999999999</v>
      </c>
      <c r="BE179">
        <f t="shared" si="35"/>
        <v>13.332501679799998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0.84396400000000005</v>
      </c>
      <c r="H180" s="22">
        <v>52.153199999999998</v>
      </c>
      <c r="I180" s="22">
        <v>-1.7782599999999999E-2</v>
      </c>
      <c r="J180" s="22">
        <v>170</v>
      </c>
      <c r="K180" s="22">
        <v>0.84258999999999995</v>
      </c>
      <c r="L180">
        <f t="shared" si="24"/>
        <v>17.782599999999999</v>
      </c>
      <c r="M180">
        <f t="shared" si="25"/>
        <v>15.0078742264</v>
      </c>
      <c r="N180" s="9"/>
      <c r="O180" s="22">
        <v>0.756073</v>
      </c>
      <c r="P180" s="22">
        <v>101.26</v>
      </c>
      <c r="Q180" s="22">
        <v>-1.7840600000000002E-2</v>
      </c>
      <c r="R180" s="22">
        <v>170</v>
      </c>
      <c r="S180" s="22">
        <v>0.75561500000000004</v>
      </c>
      <c r="T180">
        <f t="shared" si="26"/>
        <v>17.840600000000002</v>
      </c>
      <c r="U180">
        <f t="shared" si="27"/>
        <v>13.488795963800001</v>
      </c>
      <c r="X180" s="9"/>
      <c r="Y180" s="22">
        <v>0.84396400000000005</v>
      </c>
      <c r="Z180" s="22">
        <v>150.571</v>
      </c>
      <c r="AA180" s="22">
        <v>-1.77643E-2</v>
      </c>
      <c r="AB180" s="22">
        <v>170</v>
      </c>
      <c r="AC180" s="22">
        <v>0.84289599999999998</v>
      </c>
      <c r="AD180">
        <f t="shared" si="28"/>
        <v>17.764299999999999</v>
      </c>
      <c r="AE180">
        <f t="shared" si="29"/>
        <v>14.992429685199999</v>
      </c>
      <c r="AF180" s="9"/>
      <c r="AG180" s="22">
        <v>0.756073</v>
      </c>
      <c r="AH180" s="22">
        <v>199.727</v>
      </c>
      <c r="AI180" s="22">
        <v>-1.7776500000000001E-2</v>
      </c>
      <c r="AJ180" s="22">
        <v>170</v>
      </c>
      <c r="AK180" s="22">
        <v>0.75500500000000004</v>
      </c>
      <c r="AL180">
        <f t="shared" si="30"/>
        <v>17.776500000000002</v>
      </c>
      <c r="AM180">
        <f t="shared" si="31"/>
        <v>13.440331684500002</v>
      </c>
      <c r="AP180" s="9"/>
      <c r="AQ180" s="22">
        <v>0.84396400000000005</v>
      </c>
      <c r="AR180" s="22">
        <v>248.988</v>
      </c>
      <c r="AS180" s="22">
        <v>-1.7700199999999999E-2</v>
      </c>
      <c r="AT180" s="22">
        <v>170</v>
      </c>
      <c r="AU180" s="22">
        <v>0.84289599999999998</v>
      </c>
      <c r="AV180">
        <f t="shared" si="32"/>
        <v>17.700199999999999</v>
      </c>
      <c r="AW180">
        <f t="shared" si="33"/>
        <v>14.938331592799999</v>
      </c>
      <c r="AX180" s="9"/>
      <c r="AY180" s="22">
        <v>0.756073</v>
      </c>
      <c r="AZ180" s="22">
        <v>276.16399999999999</v>
      </c>
      <c r="BA180" s="22">
        <v>-1.7746000000000001E-2</v>
      </c>
      <c r="BB180" s="22">
        <v>170</v>
      </c>
      <c r="BC180" s="22">
        <v>0.75439500000000004</v>
      </c>
      <c r="BD180">
        <f t="shared" si="34"/>
        <v>17.746000000000002</v>
      </c>
      <c r="BE180">
        <f t="shared" si="35"/>
        <v>13.417271458000002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0.83892800000000001</v>
      </c>
      <c r="H181" s="22">
        <v>52.1633</v>
      </c>
      <c r="I181" s="22">
        <v>-1.7788700000000001E-2</v>
      </c>
      <c r="J181" s="22">
        <v>171</v>
      </c>
      <c r="K181" s="22">
        <v>0.83770800000000001</v>
      </c>
      <c r="L181">
        <f t="shared" si="24"/>
        <v>17.788700000000002</v>
      </c>
      <c r="M181">
        <f t="shared" si="25"/>
        <v>14.923438513600003</v>
      </c>
      <c r="N181" s="9"/>
      <c r="O181" s="22">
        <v>0.76110800000000001</v>
      </c>
      <c r="P181" s="22">
        <v>101.27</v>
      </c>
      <c r="Q181" s="22">
        <v>-1.7837499999999999E-2</v>
      </c>
      <c r="R181" s="22">
        <v>171</v>
      </c>
      <c r="S181" s="22">
        <v>0.76019300000000001</v>
      </c>
      <c r="T181">
        <f t="shared" si="26"/>
        <v>17.837499999999999</v>
      </c>
      <c r="U181">
        <f t="shared" si="27"/>
        <v>13.57626395</v>
      </c>
      <c r="X181" s="9"/>
      <c r="Y181" s="22">
        <v>0.83892800000000001</v>
      </c>
      <c r="Z181" s="22">
        <v>150.58099999999999</v>
      </c>
      <c r="AA181" s="22">
        <v>-1.77673E-2</v>
      </c>
      <c r="AB181" s="22">
        <v>171</v>
      </c>
      <c r="AC181" s="22">
        <v>0.83801300000000001</v>
      </c>
      <c r="AD181">
        <f t="shared" si="28"/>
        <v>17.767299999999999</v>
      </c>
      <c r="AE181">
        <f t="shared" si="29"/>
        <v>14.905485454399999</v>
      </c>
      <c r="AF181" s="9"/>
      <c r="AG181" s="22">
        <v>0.76110800000000001</v>
      </c>
      <c r="AH181" s="22">
        <v>199.738</v>
      </c>
      <c r="AI181" s="22">
        <v>-1.7776500000000001E-2</v>
      </c>
      <c r="AJ181" s="22">
        <v>171</v>
      </c>
      <c r="AK181" s="22">
        <v>0.76019300000000001</v>
      </c>
      <c r="AL181">
        <f t="shared" si="30"/>
        <v>17.776500000000002</v>
      </c>
      <c r="AM181">
        <f t="shared" si="31"/>
        <v>13.529836362000001</v>
      </c>
      <c r="AP181" s="9"/>
      <c r="AQ181" s="22">
        <v>0.83892800000000001</v>
      </c>
      <c r="AR181" s="22">
        <v>248.99799999999999</v>
      </c>
      <c r="AS181" s="22">
        <v>-1.7706300000000001E-2</v>
      </c>
      <c r="AT181" s="22">
        <v>171</v>
      </c>
      <c r="AU181" s="22">
        <v>0.83831800000000001</v>
      </c>
      <c r="AV181">
        <f t="shared" si="32"/>
        <v>17.706300000000002</v>
      </c>
      <c r="AW181">
        <f t="shared" si="33"/>
        <v>14.854310846400002</v>
      </c>
      <c r="AX181" s="9"/>
      <c r="AY181" s="22">
        <v>0.76110800000000001</v>
      </c>
      <c r="AZ181" s="22">
        <v>276.17399999999998</v>
      </c>
      <c r="BA181" s="22">
        <v>-1.7739899999999999E-2</v>
      </c>
      <c r="BB181" s="22">
        <v>171</v>
      </c>
      <c r="BC181" s="22">
        <v>0.76019300000000001</v>
      </c>
      <c r="BD181">
        <f t="shared" si="34"/>
        <v>17.739899999999999</v>
      </c>
      <c r="BE181">
        <f t="shared" si="35"/>
        <v>13.5019798092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0.833893</v>
      </c>
      <c r="H182" s="22">
        <v>52.173400000000001</v>
      </c>
      <c r="I182" s="22">
        <v>-1.7791700000000001E-2</v>
      </c>
      <c r="J182" s="22">
        <v>172</v>
      </c>
      <c r="K182" s="22">
        <v>0.83404500000000004</v>
      </c>
      <c r="L182">
        <f t="shared" si="24"/>
        <v>17.791700000000002</v>
      </c>
      <c r="M182">
        <f t="shared" si="25"/>
        <v>14.836374088100001</v>
      </c>
      <c r="N182" s="9"/>
      <c r="O182" s="22">
        <v>0.76614400000000005</v>
      </c>
      <c r="P182" s="22">
        <v>101.28</v>
      </c>
      <c r="Q182" s="22">
        <v>-1.78345E-2</v>
      </c>
      <c r="R182" s="22">
        <v>172</v>
      </c>
      <c r="S182" s="22">
        <v>0.76415999999999995</v>
      </c>
      <c r="T182">
        <f t="shared" si="26"/>
        <v>17.834499999999998</v>
      </c>
      <c r="U182">
        <f t="shared" si="27"/>
        <v>13.663795168</v>
      </c>
      <c r="X182" s="9"/>
      <c r="Y182" s="22">
        <v>0.833893</v>
      </c>
      <c r="Z182" s="22">
        <v>150.59100000000001</v>
      </c>
      <c r="AA182" s="22">
        <v>-1.7770399999999999E-2</v>
      </c>
      <c r="AB182" s="22">
        <v>172</v>
      </c>
      <c r="AC182" s="22">
        <v>0.83282500000000004</v>
      </c>
      <c r="AD182">
        <f t="shared" si="28"/>
        <v>17.770399999999999</v>
      </c>
      <c r="AE182">
        <f t="shared" si="29"/>
        <v>14.8186121672</v>
      </c>
      <c r="AF182" s="9"/>
      <c r="AG182" s="22">
        <v>0.76614400000000005</v>
      </c>
      <c r="AH182" s="22">
        <v>199.74799999999999</v>
      </c>
      <c r="AI182" s="22">
        <v>-1.7776500000000001E-2</v>
      </c>
      <c r="AJ182" s="22">
        <v>172</v>
      </c>
      <c r="AK182" s="22">
        <v>0.76507599999999998</v>
      </c>
      <c r="AL182">
        <f t="shared" si="30"/>
        <v>17.776500000000002</v>
      </c>
      <c r="AM182">
        <f t="shared" si="31"/>
        <v>13.619358816000002</v>
      </c>
      <c r="AP182" s="9"/>
      <c r="AQ182" s="22">
        <v>0.833893</v>
      </c>
      <c r="AR182" s="22">
        <v>249.00800000000001</v>
      </c>
      <c r="AS182" s="22">
        <v>-1.77124E-2</v>
      </c>
      <c r="AT182" s="22">
        <v>172</v>
      </c>
      <c r="AU182" s="22">
        <v>0.83313000000000004</v>
      </c>
      <c r="AV182">
        <f t="shared" si="32"/>
        <v>17.712399999999999</v>
      </c>
      <c r="AW182">
        <f t="shared" si="33"/>
        <v>14.770246373199999</v>
      </c>
      <c r="AX182" s="9"/>
      <c r="AY182" s="22">
        <v>0.76614400000000005</v>
      </c>
      <c r="AZ182" s="22">
        <v>276.18400000000003</v>
      </c>
      <c r="BA182" s="22">
        <v>-1.7739899999999999E-2</v>
      </c>
      <c r="BB182" s="22">
        <v>172</v>
      </c>
      <c r="BC182" s="22">
        <v>0.76507599999999998</v>
      </c>
      <c r="BD182">
        <f t="shared" si="34"/>
        <v>17.739899999999999</v>
      </c>
      <c r="BE182">
        <f t="shared" si="35"/>
        <v>13.5913179456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0.82885699999999995</v>
      </c>
      <c r="H183" s="22">
        <v>52.183399999999999</v>
      </c>
      <c r="I183" s="22">
        <v>-1.7791700000000001E-2</v>
      </c>
      <c r="J183" s="22">
        <v>173</v>
      </c>
      <c r="K183" s="22">
        <v>0.82794199999999996</v>
      </c>
      <c r="L183">
        <f t="shared" si="24"/>
        <v>17.791700000000002</v>
      </c>
      <c r="M183">
        <f t="shared" si="25"/>
        <v>14.746775086900001</v>
      </c>
      <c r="N183" s="9"/>
      <c r="O183" s="22">
        <v>0.77117899999999995</v>
      </c>
      <c r="P183" s="22">
        <v>101.29</v>
      </c>
      <c r="Q183" s="22">
        <v>-1.7831400000000001E-2</v>
      </c>
      <c r="R183" s="22">
        <v>173</v>
      </c>
      <c r="S183" s="22">
        <v>0.77056899999999995</v>
      </c>
      <c r="T183">
        <f t="shared" si="26"/>
        <v>17.831400000000002</v>
      </c>
      <c r="U183">
        <f t="shared" si="27"/>
        <v>13.7512012206</v>
      </c>
      <c r="X183" s="9"/>
      <c r="Y183" s="22">
        <v>0.82885699999999995</v>
      </c>
      <c r="Z183" s="22">
        <v>150.601</v>
      </c>
      <c r="AA183" s="22">
        <v>-1.7770399999999999E-2</v>
      </c>
      <c r="AB183" s="22">
        <v>173</v>
      </c>
      <c r="AC183" s="22">
        <v>0.82794199999999996</v>
      </c>
      <c r="AD183">
        <f t="shared" si="28"/>
        <v>17.770399999999999</v>
      </c>
      <c r="AE183">
        <f t="shared" si="29"/>
        <v>14.729120432799998</v>
      </c>
      <c r="AF183" s="9"/>
      <c r="AG183" s="22">
        <v>0.77117899999999995</v>
      </c>
      <c r="AH183" s="22">
        <v>199.75800000000001</v>
      </c>
      <c r="AI183" s="22">
        <v>-1.7770399999999999E-2</v>
      </c>
      <c r="AJ183" s="22">
        <v>173</v>
      </c>
      <c r="AK183" s="22">
        <v>0.77056899999999995</v>
      </c>
      <c r="AL183">
        <f t="shared" si="30"/>
        <v>17.770399999999999</v>
      </c>
      <c r="AM183">
        <f t="shared" si="31"/>
        <v>13.704159301599997</v>
      </c>
      <c r="AP183" s="9"/>
      <c r="AQ183" s="22">
        <v>0.82885699999999995</v>
      </c>
      <c r="AR183" s="22">
        <v>249.018</v>
      </c>
      <c r="AS183" s="22">
        <v>-1.77124E-2</v>
      </c>
      <c r="AT183" s="22">
        <v>173</v>
      </c>
      <c r="AU183" s="22">
        <v>0.82763699999999996</v>
      </c>
      <c r="AV183">
        <f t="shared" si="32"/>
        <v>17.712399999999999</v>
      </c>
      <c r="AW183">
        <f t="shared" si="33"/>
        <v>14.681046726799998</v>
      </c>
      <c r="AX183" s="9"/>
      <c r="AY183" s="22">
        <v>0.77117899999999995</v>
      </c>
      <c r="AZ183" s="22">
        <v>276.19400000000002</v>
      </c>
      <c r="BA183" s="22">
        <v>-1.7739899999999999E-2</v>
      </c>
      <c r="BB183" s="22">
        <v>173</v>
      </c>
      <c r="BC183" s="22">
        <v>0.77056899999999995</v>
      </c>
      <c r="BD183">
        <f t="shared" si="34"/>
        <v>17.739899999999999</v>
      </c>
      <c r="BE183">
        <f t="shared" si="35"/>
        <v>13.680638342099998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0.82382200000000005</v>
      </c>
      <c r="H184" s="22">
        <v>52.1935</v>
      </c>
      <c r="I184" s="22">
        <v>-1.77948E-2</v>
      </c>
      <c r="J184" s="22">
        <v>174</v>
      </c>
      <c r="K184" s="22">
        <v>0.82305899999999999</v>
      </c>
      <c r="L184">
        <f t="shared" si="24"/>
        <v>17.794799999999999</v>
      </c>
      <c r="M184">
        <f t="shared" si="25"/>
        <v>14.659747725599999</v>
      </c>
      <c r="N184" s="9"/>
      <c r="O184" s="22">
        <v>0.77621499999999999</v>
      </c>
      <c r="P184" s="22">
        <v>101.3</v>
      </c>
      <c r="Q184" s="22">
        <v>-1.7825299999999999E-2</v>
      </c>
      <c r="R184" s="22">
        <v>174</v>
      </c>
      <c r="S184" s="22">
        <v>0.77545200000000003</v>
      </c>
      <c r="T184">
        <f t="shared" si="26"/>
        <v>17.825299999999999</v>
      </c>
      <c r="U184">
        <f t="shared" si="27"/>
        <v>13.836265239499999</v>
      </c>
      <c r="X184" s="9"/>
      <c r="Y184" s="22">
        <v>0.82382200000000005</v>
      </c>
      <c r="Z184" s="22">
        <v>150.61099999999999</v>
      </c>
      <c r="AA184" s="22">
        <v>-1.7770399999999999E-2</v>
      </c>
      <c r="AB184" s="22">
        <v>174</v>
      </c>
      <c r="AC184" s="22">
        <v>0.82305899999999999</v>
      </c>
      <c r="AD184">
        <f t="shared" si="28"/>
        <v>17.770399999999999</v>
      </c>
      <c r="AE184">
        <f t="shared" si="29"/>
        <v>14.639646468800001</v>
      </c>
      <c r="AF184" s="9"/>
      <c r="AG184" s="22">
        <v>0.77621499999999999</v>
      </c>
      <c r="AH184" s="22">
        <v>199.768</v>
      </c>
      <c r="AI184" s="22">
        <v>-1.7770399999999999E-2</v>
      </c>
      <c r="AJ184" s="22">
        <v>174</v>
      </c>
      <c r="AK184" s="22">
        <v>0.774841</v>
      </c>
      <c r="AL184">
        <f t="shared" si="30"/>
        <v>17.770399999999999</v>
      </c>
      <c r="AM184">
        <f t="shared" si="31"/>
        <v>13.793651035999998</v>
      </c>
      <c r="AP184" s="9"/>
      <c r="AQ184" s="22">
        <v>0.82382200000000005</v>
      </c>
      <c r="AR184" s="22">
        <v>249.02799999999999</v>
      </c>
      <c r="AS184" s="22">
        <v>-1.7718500000000002E-2</v>
      </c>
      <c r="AT184" s="22">
        <v>174</v>
      </c>
      <c r="AU184" s="22">
        <v>0.82305899999999999</v>
      </c>
      <c r="AV184">
        <f t="shared" si="32"/>
        <v>17.718500000000002</v>
      </c>
      <c r="AW184">
        <f t="shared" si="33"/>
        <v>14.596890107000004</v>
      </c>
      <c r="AX184" s="9"/>
      <c r="AY184" s="22">
        <v>0.77621499999999999</v>
      </c>
      <c r="AZ184" s="22">
        <v>276.20400000000001</v>
      </c>
      <c r="BA184" s="22">
        <v>-1.77368E-2</v>
      </c>
      <c r="BB184" s="22">
        <v>174</v>
      </c>
      <c r="BC184" s="22">
        <v>0.774841</v>
      </c>
      <c r="BD184">
        <f t="shared" si="34"/>
        <v>17.736799999999999</v>
      </c>
      <c r="BE184">
        <f t="shared" si="35"/>
        <v>13.767570211999999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0.81878700000000004</v>
      </c>
      <c r="H185" s="22">
        <v>52.203600000000002</v>
      </c>
      <c r="I185" s="22">
        <v>-1.77948E-2</v>
      </c>
      <c r="J185" s="22">
        <v>175</v>
      </c>
      <c r="K185" s="22">
        <v>0.81787100000000001</v>
      </c>
      <c r="L185">
        <f t="shared" si="24"/>
        <v>17.794799999999999</v>
      </c>
      <c r="M185">
        <f t="shared" si="25"/>
        <v>14.5701509076</v>
      </c>
      <c r="N185" s="9"/>
      <c r="O185" s="22">
        <v>0.78125</v>
      </c>
      <c r="P185" s="22">
        <v>101.31</v>
      </c>
      <c r="Q185" s="22">
        <v>-1.7822299999999999E-2</v>
      </c>
      <c r="R185" s="22">
        <v>175</v>
      </c>
      <c r="S185" s="22">
        <v>0.780945</v>
      </c>
      <c r="T185">
        <f t="shared" si="26"/>
        <v>17.822299999999998</v>
      </c>
      <c r="U185">
        <f t="shared" si="27"/>
        <v>13.923671874999998</v>
      </c>
      <c r="X185" s="9"/>
      <c r="Y185" s="22">
        <v>0.81878700000000004</v>
      </c>
      <c r="Z185" s="22">
        <v>150.62100000000001</v>
      </c>
      <c r="AA185" s="22">
        <v>-1.7770399999999999E-2</v>
      </c>
      <c r="AB185" s="22">
        <v>175</v>
      </c>
      <c r="AC185" s="22">
        <v>0.81878700000000004</v>
      </c>
      <c r="AD185">
        <f t="shared" si="28"/>
        <v>17.770399999999999</v>
      </c>
      <c r="AE185">
        <f t="shared" si="29"/>
        <v>14.550172504799999</v>
      </c>
      <c r="AF185" s="9"/>
      <c r="AG185" s="22">
        <v>0.78125</v>
      </c>
      <c r="AH185" s="22">
        <v>199.77799999999999</v>
      </c>
      <c r="AI185" s="22">
        <v>-1.77673E-2</v>
      </c>
      <c r="AJ185" s="22">
        <v>175</v>
      </c>
      <c r="AK185" s="22">
        <v>0.78064</v>
      </c>
      <c r="AL185">
        <f t="shared" si="30"/>
        <v>17.767299999999999</v>
      </c>
      <c r="AM185">
        <f t="shared" si="31"/>
        <v>13.880703124999998</v>
      </c>
      <c r="AP185" s="9"/>
      <c r="AQ185" s="22">
        <v>0.81878700000000004</v>
      </c>
      <c r="AR185" s="22">
        <v>249.03800000000001</v>
      </c>
      <c r="AS185" s="22">
        <v>-1.7718500000000002E-2</v>
      </c>
      <c r="AT185" s="22">
        <v>175</v>
      </c>
      <c r="AU185" s="22">
        <v>0.81817600000000001</v>
      </c>
      <c r="AV185">
        <f t="shared" si="32"/>
        <v>17.718500000000002</v>
      </c>
      <c r="AW185">
        <f t="shared" si="33"/>
        <v>14.507677459500004</v>
      </c>
      <c r="AX185" s="9"/>
      <c r="AY185" s="22">
        <v>0.78125</v>
      </c>
      <c r="AZ185" s="22">
        <v>276.214</v>
      </c>
      <c r="BA185" s="22">
        <v>-1.77368E-2</v>
      </c>
      <c r="BB185" s="22">
        <v>175</v>
      </c>
      <c r="BC185" s="22">
        <v>0.78064</v>
      </c>
      <c r="BD185">
        <f t="shared" si="34"/>
        <v>17.736799999999999</v>
      </c>
      <c r="BE185">
        <f t="shared" si="35"/>
        <v>13.856874999999999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0.813751</v>
      </c>
      <c r="H186" s="22">
        <v>52.213700000000003</v>
      </c>
      <c r="I186" s="22">
        <v>-1.7804E-2</v>
      </c>
      <c r="J186" s="22">
        <v>176</v>
      </c>
      <c r="K186" s="22">
        <v>0.81207300000000004</v>
      </c>
      <c r="L186">
        <f t="shared" si="24"/>
        <v>17.804000000000002</v>
      </c>
      <c r="M186">
        <f t="shared" si="25"/>
        <v>14.488022804000002</v>
      </c>
      <c r="N186" s="9"/>
      <c r="O186" s="22">
        <v>0.78628500000000001</v>
      </c>
      <c r="P186" s="22">
        <v>101.32</v>
      </c>
      <c r="Q186" s="22">
        <v>-1.7816200000000001E-2</v>
      </c>
      <c r="R186" s="22">
        <v>176</v>
      </c>
      <c r="S186" s="22">
        <v>0.78582799999999997</v>
      </c>
      <c r="T186">
        <f t="shared" si="26"/>
        <v>17.816200000000002</v>
      </c>
      <c r="U186">
        <f t="shared" si="27"/>
        <v>14.008610817000001</v>
      </c>
      <c r="X186" s="9"/>
      <c r="Y186" s="22">
        <v>0.813751</v>
      </c>
      <c r="Z186" s="22">
        <v>150.631</v>
      </c>
      <c r="AA186" s="22">
        <v>-1.7770399999999999E-2</v>
      </c>
      <c r="AB186" s="22">
        <v>176</v>
      </c>
      <c r="AC186" s="22">
        <v>0.81237800000000004</v>
      </c>
      <c r="AD186">
        <f t="shared" si="28"/>
        <v>17.770399999999999</v>
      </c>
      <c r="AE186">
        <f t="shared" si="29"/>
        <v>14.4606807704</v>
      </c>
      <c r="AF186" s="9"/>
      <c r="AG186" s="22">
        <v>0.78628500000000001</v>
      </c>
      <c r="AH186" s="22">
        <v>199.78800000000001</v>
      </c>
      <c r="AI186" s="22">
        <v>-1.77673E-2</v>
      </c>
      <c r="AJ186" s="22">
        <v>176</v>
      </c>
      <c r="AK186" s="22">
        <v>0.78582799999999997</v>
      </c>
      <c r="AL186">
        <f t="shared" si="30"/>
        <v>17.767299999999999</v>
      </c>
      <c r="AM186">
        <f t="shared" si="31"/>
        <v>13.9701614805</v>
      </c>
      <c r="AP186" s="9"/>
      <c r="AQ186" s="22">
        <v>0.813751</v>
      </c>
      <c r="AR186" s="22">
        <v>249.048</v>
      </c>
      <c r="AS186" s="22">
        <v>-1.77246E-2</v>
      </c>
      <c r="AT186" s="22">
        <v>176</v>
      </c>
      <c r="AU186" s="22">
        <v>0.81298800000000004</v>
      </c>
      <c r="AV186">
        <f t="shared" si="32"/>
        <v>17.724599999999999</v>
      </c>
      <c r="AW186">
        <f t="shared" si="33"/>
        <v>14.423410974599999</v>
      </c>
      <c r="AX186" s="9"/>
      <c r="AY186" s="22">
        <v>0.78628500000000001</v>
      </c>
      <c r="AZ186" s="22">
        <v>276.22399999999999</v>
      </c>
      <c r="BA186" s="22">
        <v>-1.7733800000000001E-2</v>
      </c>
      <c r="BB186" s="22">
        <v>176</v>
      </c>
      <c r="BC186" s="22">
        <v>0.78460700000000005</v>
      </c>
      <c r="BD186">
        <f t="shared" si="34"/>
        <v>17.733800000000002</v>
      </c>
      <c r="BE186">
        <f t="shared" si="35"/>
        <v>13.943820933000001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0.80871599999999999</v>
      </c>
      <c r="H187" s="22">
        <v>52.223700000000001</v>
      </c>
      <c r="I187" s="22">
        <v>-1.7804E-2</v>
      </c>
      <c r="J187" s="22">
        <v>177</v>
      </c>
      <c r="K187" s="22">
        <v>0.80749499999999996</v>
      </c>
      <c r="L187">
        <f t="shared" si="24"/>
        <v>17.804000000000002</v>
      </c>
      <c r="M187">
        <f t="shared" si="25"/>
        <v>14.398379664000002</v>
      </c>
      <c r="N187" s="9"/>
      <c r="O187" s="22">
        <v>0.79132100000000005</v>
      </c>
      <c r="P187" s="22">
        <v>101.33</v>
      </c>
      <c r="Q187" s="22">
        <v>-1.7810099999999999E-2</v>
      </c>
      <c r="R187" s="22">
        <v>177</v>
      </c>
      <c r="S187" s="22">
        <v>0.79040500000000002</v>
      </c>
      <c r="T187">
        <f t="shared" si="26"/>
        <v>17.810099999999998</v>
      </c>
      <c r="U187">
        <f t="shared" si="27"/>
        <v>14.093506142099999</v>
      </c>
      <c r="X187" s="9"/>
      <c r="Y187" s="22">
        <v>0.80871599999999999</v>
      </c>
      <c r="Z187" s="22">
        <v>150.642</v>
      </c>
      <c r="AA187" s="22">
        <v>-1.7773400000000002E-2</v>
      </c>
      <c r="AB187" s="22">
        <v>177</v>
      </c>
      <c r="AC187" s="22">
        <v>0.80749499999999996</v>
      </c>
      <c r="AD187">
        <f t="shared" si="28"/>
        <v>17.773400000000002</v>
      </c>
      <c r="AE187">
        <f t="shared" si="29"/>
        <v>14.373632954400001</v>
      </c>
      <c r="AF187" s="9"/>
      <c r="AG187" s="22">
        <v>0.79132100000000005</v>
      </c>
      <c r="AH187" s="22">
        <v>199.798</v>
      </c>
      <c r="AI187" s="22">
        <v>-1.77643E-2</v>
      </c>
      <c r="AJ187" s="22">
        <v>177</v>
      </c>
      <c r="AK187" s="22">
        <v>0.79071000000000002</v>
      </c>
      <c r="AL187">
        <f t="shared" si="30"/>
        <v>17.764299999999999</v>
      </c>
      <c r="AM187">
        <f t="shared" si="31"/>
        <v>14.0572636403</v>
      </c>
      <c r="AP187" s="9"/>
      <c r="AQ187" s="22">
        <v>0.80871599999999999</v>
      </c>
      <c r="AR187" s="22">
        <v>249.05799999999999</v>
      </c>
      <c r="AS187" s="22">
        <v>-1.7727699999999999E-2</v>
      </c>
      <c r="AT187" s="22">
        <v>177</v>
      </c>
      <c r="AU187" s="22">
        <v>0.80779999999999996</v>
      </c>
      <c r="AV187">
        <f t="shared" si="32"/>
        <v>17.727699999999999</v>
      </c>
      <c r="AW187">
        <f t="shared" si="33"/>
        <v>14.336674633199999</v>
      </c>
      <c r="AX187" s="9"/>
      <c r="AY187" s="22">
        <v>0.79132100000000005</v>
      </c>
      <c r="AZ187" s="22">
        <v>276.23399999999998</v>
      </c>
      <c r="BA187" s="22">
        <v>-1.7733800000000001E-2</v>
      </c>
      <c r="BB187" s="22">
        <v>177</v>
      </c>
      <c r="BC187" s="22">
        <v>0.79040500000000002</v>
      </c>
      <c r="BD187">
        <f t="shared" si="34"/>
        <v>17.733800000000002</v>
      </c>
      <c r="BE187">
        <f t="shared" si="35"/>
        <v>14.033128349800002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0.80367999999999995</v>
      </c>
      <c r="H188" s="22">
        <v>52.233800000000002</v>
      </c>
      <c r="I188" s="22">
        <v>-1.7810099999999999E-2</v>
      </c>
      <c r="J188" s="22">
        <v>178</v>
      </c>
      <c r="K188" s="22">
        <v>0.80322300000000002</v>
      </c>
      <c r="L188">
        <f t="shared" si="24"/>
        <v>17.810099999999998</v>
      </c>
      <c r="M188">
        <f t="shared" si="25"/>
        <v>14.313621167999997</v>
      </c>
      <c r="N188" s="9"/>
      <c r="O188" s="22">
        <v>0.79635599999999995</v>
      </c>
      <c r="P188" s="22">
        <v>101.34</v>
      </c>
      <c r="Q188" s="22">
        <v>-1.7810099999999999E-2</v>
      </c>
      <c r="R188" s="22">
        <v>178</v>
      </c>
      <c r="S188" s="22">
        <v>0.79528799999999999</v>
      </c>
      <c r="T188">
        <f t="shared" si="26"/>
        <v>17.810099999999998</v>
      </c>
      <c r="U188">
        <f t="shared" si="27"/>
        <v>14.183179995599998</v>
      </c>
      <c r="X188" s="9"/>
      <c r="Y188" s="22">
        <v>0.80367999999999995</v>
      </c>
      <c r="Z188" s="22">
        <v>150.65199999999999</v>
      </c>
      <c r="AA188" s="22">
        <v>-1.77795E-2</v>
      </c>
      <c r="AB188" s="22">
        <v>178</v>
      </c>
      <c r="AC188" s="22">
        <v>0.80261199999999999</v>
      </c>
      <c r="AD188">
        <f t="shared" si="28"/>
        <v>17.779499999999999</v>
      </c>
      <c r="AE188">
        <f t="shared" si="29"/>
        <v>14.289028559999998</v>
      </c>
      <c r="AF188" s="9"/>
      <c r="AG188" s="22">
        <v>0.79635599999999995</v>
      </c>
      <c r="AH188" s="22">
        <v>199.80799999999999</v>
      </c>
      <c r="AI188" s="22">
        <v>-1.7758199999999998E-2</v>
      </c>
      <c r="AJ188" s="22">
        <v>178</v>
      </c>
      <c r="AK188" s="22">
        <v>0.79528799999999999</v>
      </c>
      <c r="AL188">
        <f t="shared" si="30"/>
        <v>17.758199999999999</v>
      </c>
      <c r="AM188">
        <f t="shared" si="31"/>
        <v>14.141849119199998</v>
      </c>
      <c r="AP188" s="9"/>
      <c r="AQ188" s="22">
        <v>0.80367999999999995</v>
      </c>
      <c r="AR188" s="22">
        <v>249.06800000000001</v>
      </c>
      <c r="AS188" s="22">
        <v>-1.7730699999999999E-2</v>
      </c>
      <c r="AT188" s="22">
        <v>178</v>
      </c>
      <c r="AU188" s="22">
        <v>0.80261199999999999</v>
      </c>
      <c r="AV188">
        <f t="shared" si="32"/>
        <v>17.730699999999999</v>
      </c>
      <c r="AW188">
        <f t="shared" si="33"/>
        <v>14.249808975999999</v>
      </c>
      <c r="AX188" s="9"/>
      <c r="AY188" s="22">
        <v>0.79635599999999995</v>
      </c>
      <c r="AZ188" s="22">
        <v>276.24400000000003</v>
      </c>
      <c r="BA188" s="22">
        <v>-1.7730699999999999E-2</v>
      </c>
      <c r="BB188" s="22">
        <v>178</v>
      </c>
      <c r="BC188" s="22">
        <v>0.79528799999999999</v>
      </c>
      <c r="BD188">
        <f t="shared" si="34"/>
        <v>17.730699999999999</v>
      </c>
      <c r="BE188">
        <f t="shared" si="35"/>
        <v>14.119949329199999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0.79864500000000005</v>
      </c>
      <c r="H189" s="22">
        <v>52.243899999999996</v>
      </c>
      <c r="I189" s="22">
        <v>-1.7813099999999998E-2</v>
      </c>
      <c r="J189" s="22">
        <v>179</v>
      </c>
      <c r="K189" s="22">
        <v>0.79772900000000002</v>
      </c>
      <c r="L189">
        <f t="shared" si="24"/>
        <v>17.813099999999999</v>
      </c>
      <c r="M189">
        <f t="shared" si="25"/>
        <v>14.226343249499999</v>
      </c>
      <c r="N189" s="9"/>
      <c r="O189" s="22">
        <v>0.80139199999999999</v>
      </c>
      <c r="P189" s="22">
        <v>101.35</v>
      </c>
      <c r="Q189" s="22">
        <v>-1.7804E-2</v>
      </c>
      <c r="R189" s="22">
        <v>179</v>
      </c>
      <c r="S189" s="22">
        <v>0.80047599999999997</v>
      </c>
      <c r="T189">
        <f t="shared" si="26"/>
        <v>17.804000000000002</v>
      </c>
      <c r="U189">
        <f t="shared" si="27"/>
        <v>14.267983168000001</v>
      </c>
      <c r="X189" s="9"/>
      <c r="Y189" s="22">
        <v>0.79864500000000005</v>
      </c>
      <c r="Z189" s="22">
        <v>150.66200000000001</v>
      </c>
      <c r="AA189" s="22">
        <v>-1.7782599999999999E-2</v>
      </c>
      <c r="AB189" s="22">
        <v>179</v>
      </c>
      <c r="AC189" s="22">
        <v>0.79772900000000002</v>
      </c>
      <c r="AD189">
        <f t="shared" si="28"/>
        <v>17.782599999999999</v>
      </c>
      <c r="AE189">
        <f t="shared" si="29"/>
        <v>14.201984576999999</v>
      </c>
      <c r="AF189" s="9"/>
      <c r="AG189" s="22">
        <v>0.80139199999999999</v>
      </c>
      <c r="AH189" s="22">
        <v>199.81800000000001</v>
      </c>
      <c r="AI189" s="22">
        <v>-1.7758199999999998E-2</v>
      </c>
      <c r="AJ189" s="22">
        <v>179</v>
      </c>
      <c r="AK189" s="22">
        <v>0.80017099999999997</v>
      </c>
      <c r="AL189">
        <f t="shared" si="30"/>
        <v>17.758199999999999</v>
      </c>
      <c r="AM189">
        <f t="shared" si="31"/>
        <v>14.231279414399999</v>
      </c>
      <c r="AP189" s="9"/>
      <c r="AQ189" s="22">
        <v>0.79864500000000005</v>
      </c>
      <c r="AR189" s="22">
        <v>249.07900000000001</v>
      </c>
      <c r="AS189" s="22">
        <v>-1.77368E-2</v>
      </c>
      <c r="AT189" s="22">
        <v>179</v>
      </c>
      <c r="AU189" s="22">
        <v>0.79834000000000005</v>
      </c>
      <c r="AV189">
        <f t="shared" si="32"/>
        <v>17.736799999999999</v>
      </c>
      <c r="AW189">
        <f t="shared" si="33"/>
        <v>14.165406636</v>
      </c>
      <c r="AX189" s="9"/>
      <c r="AY189" s="22">
        <v>0.80139199999999999</v>
      </c>
      <c r="AZ189" s="22">
        <v>276.255</v>
      </c>
      <c r="BA189" s="22">
        <v>-1.7727699999999999E-2</v>
      </c>
      <c r="BB189" s="22">
        <v>179</v>
      </c>
      <c r="BC189" s="22">
        <v>0.80078099999999997</v>
      </c>
      <c r="BD189">
        <f t="shared" si="34"/>
        <v>17.727699999999999</v>
      </c>
      <c r="BE189">
        <f t="shared" si="35"/>
        <v>14.206836958399998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0.79361000000000004</v>
      </c>
      <c r="H190" s="22">
        <v>52.253900000000002</v>
      </c>
      <c r="I190" s="22">
        <v>-1.7816200000000001E-2</v>
      </c>
      <c r="J190" s="22">
        <v>180</v>
      </c>
      <c r="K190" s="22">
        <v>0.79284699999999997</v>
      </c>
      <c r="L190">
        <f t="shared" si="24"/>
        <v>17.816200000000002</v>
      </c>
      <c r="M190">
        <f t="shared" si="25"/>
        <v>14.139114482000002</v>
      </c>
      <c r="N190" s="9"/>
      <c r="O190" s="22">
        <v>0.806427</v>
      </c>
      <c r="P190" s="22">
        <v>101.36</v>
      </c>
      <c r="Q190" s="22">
        <v>-1.7800900000000001E-2</v>
      </c>
      <c r="R190" s="22">
        <v>180</v>
      </c>
      <c r="S190" s="22">
        <v>0.80566400000000005</v>
      </c>
      <c r="T190">
        <f t="shared" si="26"/>
        <v>17.800900000000002</v>
      </c>
      <c r="U190">
        <f t="shared" si="27"/>
        <v>14.355126384300002</v>
      </c>
      <c r="X190" s="9"/>
      <c r="Y190" s="22">
        <v>0.79361000000000004</v>
      </c>
      <c r="Z190" s="22">
        <v>150.672</v>
      </c>
      <c r="AA190" s="22">
        <v>-1.7785599999999999E-2</v>
      </c>
      <c r="AB190" s="22">
        <v>180</v>
      </c>
      <c r="AC190" s="22">
        <v>0.79284699999999997</v>
      </c>
      <c r="AD190">
        <f t="shared" si="28"/>
        <v>17.785599999999999</v>
      </c>
      <c r="AE190">
        <f t="shared" si="29"/>
        <v>14.114830015999999</v>
      </c>
      <c r="AF190" s="9"/>
      <c r="AG190" s="22">
        <v>0.806427</v>
      </c>
      <c r="AH190" s="22">
        <v>199.828</v>
      </c>
      <c r="AI190" s="22">
        <v>-1.77521E-2</v>
      </c>
      <c r="AJ190" s="22">
        <v>180</v>
      </c>
      <c r="AK190" s="22">
        <v>0.80535900000000005</v>
      </c>
      <c r="AL190">
        <f t="shared" si="30"/>
        <v>17.752099999999999</v>
      </c>
      <c r="AM190">
        <f t="shared" si="31"/>
        <v>14.315772746699999</v>
      </c>
      <c r="AP190" s="9"/>
      <c r="AQ190" s="22">
        <v>0.79361000000000004</v>
      </c>
      <c r="AR190" s="22">
        <v>249.089</v>
      </c>
      <c r="AS190" s="22">
        <v>-1.77368E-2</v>
      </c>
      <c r="AT190" s="22">
        <v>180</v>
      </c>
      <c r="AU190" s="22">
        <v>0.79223600000000005</v>
      </c>
      <c r="AV190">
        <f t="shared" si="32"/>
        <v>17.736799999999999</v>
      </c>
      <c r="AW190">
        <f t="shared" si="33"/>
        <v>14.076101848</v>
      </c>
      <c r="AX190" s="9"/>
      <c r="AY190" s="22">
        <v>0.806427</v>
      </c>
      <c r="AZ190" s="22">
        <v>276.26499999999999</v>
      </c>
      <c r="BA190" s="22">
        <v>-1.77246E-2</v>
      </c>
      <c r="BB190" s="22">
        <v>180</v>
      </c>
      <c r="BC190" s="22">
        <v>0.80566400000000005</v>
      </c>
      <c r="BD190">
        <f t="shared" si="34"/>
        <v>17.724599999999999</v>
      </c>
      <c r="BE190">
        <f t="shared" si="35"/>
        <v>14.293596004199999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0.788574</v>
      </c>
      <c r="H191" s="22">
        <v>52.264000000000003</v>
      </c>
      <c r="I191" s="22">
        <v>-1.78192E-2</v>
      </c>
      <c r="J191" s="22">
        <v>181</v>
      </c>
      <c r="K191" s="22">
        <v>0.787354</v>
      </c>
      <c r="L191">
        <f t="shared" si="24"/>
        <v>17.819199999999999</v>
      </c>
      <c r="M191">
        <f t="shared" si="25"/>
        <v>14.051757820799999</v>
      </c>
      <c r="N191" s="9"/>
      <c r="O191" s="22">
        <v>0.81146200000000002</v>
      </c>
      <c r="P191" s="22">
        <v>101.37</v>
      </c>
      <c r="Q191" s="22">
        <v>-1.7800900000000001E-2</v>
      </c>
      <c r="R191" s="22">
        <v>181</v>
      </c>
      <c r="S191" s="22">
        <v>0.81054700000000002</v>
      </c>
      <c r="T191">
        <f t="shared" si="26"/>
        <v>17.800900000000002</v>
      </c>
      <c r="U191">
        <f t="shared" si="27"/>
        <v>14.444753915800002</v>
      </c>
      <c r="X191" s="9"/>
      <c r="Y191" s="22">
        <v>0.788574</v>
      </c>
      <c r="Z191" s="22">
        <v>150.68199999999999</v>
      </c>
      <c r="AA191" s="22">
        <v>-1.7791700000000001E-2</v>
      </c>
      <c r="AB191" s="22">
        <v>181</v>
      </c>
      <c r="AC191" s="22">
        <v>0.787964</v>
      </c>
      <c r="AD191">
        <f t="shared" si="28"/>
        <v>17.791700000000002</v>
      </c>
      <c r="AE191">
        <f t="shared" si="29"/>
        <v>14.030072035800002</v>
      </c>
      <c r="AF191" s="9"/>
      <c r="AG191" s="22">
        <v>0.81146200000000002</v>
      </c>
      <c r="AH191" s="22">
        <v>199.83799999999999</v>
      </c>
      <c r="AI191" s="22">
        <v>-1.77521E-2</v>
      </c>
      <c r="AJ191" s="22">
        <v>181</v>
      </c>
      <c r="AK191" s="22">
        <v>0.81085200000000002</v>
      </c>
      <c r="AL191">
        <f t="shared" si="30"/>
        <v>17.752099999999999</v>
      </c>
      <c r="AM191">
        <f t="shared" si="31"/>
        <v>14.405154570199999</v>
      </c>
      <c r="AP191" s="9"/>
      <c r="AQ191" s="22">
        <v>0.788574</v>
      </c>
      <c r="AR191" s="22">
        <v>249.09899999999999</v>
      </c>
      <c r="AS191" s="22">
        <v>-1.7742899999999999E-2</v>
      </c>
      <c r="AT191" s="22">
        <v>181</v>
      </c>
      <c r="AU191" s="22">
        <v>0.787354</v>
      </c>
      <c r="AV191">
        <f t="shared" si="32"/>
        <v>17.742899999999999</v>
      </c>
      <c r="AW191">
        <f t="shared" si="33"/>
        <v>13.9915896246</v>
      </c>
      <c r="AX191" s="9"/>
      <c r="AY191" s="22">
        <v>0.81146200000000002</v>
      </c>
      <c r="AZ191" s="22">
        <v>276.27499999999998</v>
      </c>
      <c r="BA191" s="22">
        <v>-1.7721600000000001E-2</v>
      </c>
      <c r="BB191" s="22">
        <v>181</v>
      </c>
      <c r="BC191" s="22">
        <v>0.81085200000000002</v>
      </c>
      <c r="BD191">
        <f t="shared" si="34"/>
        <v>17.721600000000002</v>
      </c>
      <c r="BE191">
        <f t="shared" si="35"/>
        <v>14.380404979200001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0.78353899999999999</v>
      </c>
      <c r="H192" s="22">
        <v>52.274099999999997</v>
      </c>
      <c r="I192" s="22">
        <v>-1.7822299999999999E-2</v>
      </c>
      <c r="J192" s="22">
        <v>182</v>
      </c>
      <c r="K192" s="22">
        <v>0.78247100000000003</v>
      </c>
      <c r="L192">
        <f t="shared" si="24"/>
        <v>17.822299999999998</v>
      </c>
      <c r="M192">
        <f t="shared" si="25"/>
        <v>13.964467119699998</v>
      </c>
      <c r="N192" s="9"/>
      <c r="O192" s="22">
        <v>0.81649799999999995</v>
      </c>
      <c r="P192" s="22">
        <v>101.381</v>
      </c>
      <c r="Q192" s="22">
        <v>-1.7797899999999998E-2</v>
      </c>
      <c r="R192" s="22">
        <v>182</v>
      </c>
      <c r="S192" s="22">
        <v>0.81542999999999999</v>
      </c>
      <c r="T192">
        <f t="shared" si="26"/>
        <v>17.797899999999998</v>
      </c>
      <c r="U192">
        <f t="shared" si="27"/>
        <v>14.531949754199998</v>
      </c>
      <c r="X192" s="9"/>
      <c r="Y192" s="22">
        <v>0.78353899999999999</v>
      </c>
      <c r="Z192" s="22">
        <v>150.69200000000001</v>
      </c>
      <c r="AA192" s="22">
        <v>-1.77948E-2</v>
      </c>
      <c r="AB192" s="22">
        <v>182</v>
      </c>
      <c r="AC192" s="22">
        <v>0.78247100000000003</v>
      </c>
      <c r="AD192">
        <f t="shared" si="28"/>
        <v>17.794799999999999</v>
      </c>
      <c r="AE192">
        <f t="shared" si="29"/>
        <v>13.942919797199998</v>
      </c>
      <c r="AF192" s="9"/>
      <c r="AG192" s="22">
        <v>0.81649799999999995</v>
      </c>
      <c r="AH192" s="22">
        <v>199.84800000000001</v>
      </c>
      <c r="AI192" s="22">
        <v>-1.7746000000000001E-2</v>
      </c>
      <c r="AJ192" s="22">
        <v>182</v>
      </c>
      <c r="AK192" s="22">
        <v>0.81542999999999999</v>
      </c>
      <c r="AL192">
        <f t="shared" si="30"/>
        <v>17.746000000000002</v>
      </c>
      <c r="AM192">
        <f t="shared" si="31"/>
        <v>14.489573508000001</v>
      </c>
      <c r="AP192" s="9"/>
      <c r="AQ192" s="22">
        <v>0.78353899999999999</v>
      </c>
      <c r="AR192" s="22">
        <v>249.10900000000001</v>
      </c>
      <c r="AS192" s="22">
        <v>-1.7746000000000001E-2</v>
      </c>
      <c r="AT192" s="22">
        <v>182</v>
      </c>
      <c r="AU192" s="22">
        <v>0.78247100000000003</v>
      </c>
      <c r="AV192">
        <f t="shared" si="32"/>
        <v>17.746000000000002</v>
      </c>
      <c r="AW192">
        <f t="shared" si="33"/>
        <v>13.904683094000001</v>
      </c>
      <c r="AX192" s="9"/>
      <c r="AY192" s="22">
        <v>0.81649799999999995</v>
      </c>
      <c r="AZ192" s="22">
        <v>276.28500000000003</v>
      </c>
      <c r="BA192" s="22">
        <v>-1.7715499999999999E-2</v>
      </c>
      <c r="BB192" s="22">
        <v>182</v>
      </c>
      <c r="BC192" s="22">
        <v>0.81573499999999999</v>
      </c>
      <c r="BD192">
        <f t="shared" si="34"/>
        <v>17.715499999999999</v>
      </c>
      <c r="BE192">
        <f t="shared" si="35"/>
        <v>14.464670318999998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0.77850299999999995</v>
      </c>
      <c r="H193" s="22">
        <v>52.284199999999998</v>
      </c>
      <c r="I193" s="22">
        <v>-1.7828400000000001E-2</v>
      </c>
      <c r="J193" s="22">
        <v>183</v>
      </c>
      <c r="K193" s="22">
        <v>0.77728299999999995</v>
      </c>
      <c r="L193">
        <f t="shared" si="24"/>
        <v>17.828400000000002</v>
      </c>
      <c r="M193">
        <f t="shared" si="25"/>
        <v>13.879462885200001</v>
      </c>
      <c r="N193" s="9"/>
      <c r="O193" s="22">
        <v>0.82153299999999996</v>
      </c>
      <c r="P193" s="22">
        <v>101.39100000000001</v>
      </c>
      <c r="Q193" s="22">
        <v>-1.7800900000000001E-2</v>
      </c>
      <c r="R193" s="22">
        <v>183</v>
      </c>
      <c r="S193" s="22">
        <v>0.82122799999999996</v>
      </c>
      <c r="T193">
        <f t="shared" si="26"/>
        <v>17.800900000000002</v>
      </c>
      <c r="U193">
        <f t="shared" si="27"/>
        <v>14.624026779700001</v>
      </c>
      <c r="X193" s="9"/>
      <c r="Y193" s="22">
        <v>0.77850299999999995</v>
      </c>
      <c r="Z193" s="22">
        <v>150.702</v>
      </c>
      <c r="AA193" s="22">
        <v>-1.7797899999999998E-2</v>
      </c>
      <c r="AB193" s="22">
        <v>183</v>
      </c>
      <c r="AC193" s="22">
        <v>0.77819799999999995</v>
      </c>
      <c r="AD193">
        <f t="shared" si="28"/>
        <v>17.797899999999998</v>
      </c>
      <c r="AE193">
        <f t="shared" si="29"/>
        <v>13.855718543699998</v>
      </c>
      <c r="AF193" s="9"/>
      <c r="AG193" s="22">
        <v>0.82153299999999996</v>
      </c>
      <c r="AH193" s="22">
        <v>199.858</v>
      </c>
      <c r="AI193" s="22">
        <v>-1.7742899999999999E-2</v>
      </c>
      <c r="AJ193" s="22">
        <v>183</v>
      </c>
      <c r="AK193" s="22">
        <v>0.82122799999999996</v>
      </c>
      <c r="AL193">
        <f t="shared" si="30"/>
        <v>17.742899999999999</v>
      </c>
      <c r="AM193">
        <f t="shared" si="31"/>
        <v>14.576377865699998</v>
      </c>
      <c r="AP193" s="9"/>
      <c r="AQ193" s="22">
        <v>0.77850299999999995</v>
      </c>
      <c r="AR193" s="22">
        <v>249.119</v>
      </c>
      <c r="AS193" s="22">
        <v>-1.7749000000000001E-2</v>
      </c>
      <c r="AT193" s="22">
        <v>183</v>
      </c>
      <c r="AU193" s="22">
        <v>0.77758799999999995</v>
      </c>
      <c r="AV193">
        <f t="shared" si="32"/>
        <v>17.749000000000002</v>
      </c>
      <c r="AW193">
        <f t="shared" si="33"/>
        <v>13.817649747000001</v>
      </c>
      <c r="AX193" s="9"/>
      <c r="AY193" s="22">
        <v>0.82153299999999996</v>
      </c>
      <c r="AZ193" s="22">
        <v>276.29500000000002</v>
      </c>
      <c r="BA193" s="22">
        <v>-1.77124E-2</v>
      </c>
      <c r="BB193" s="22">
        <v>183</v>
      </c>
      <c r="BC193" s="22">
        <v>0.82061799999999996</v>
      </c>
      <c r="BD193">
        <f t="shared" si="34"/>
        <v>17.712399999999999</v>
      </c>
      <c r="BE193">
        <f t="shared" si="35"/>
        <v>14.551321109199998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0.77346800000000004</v>
      </c>
      <c r="H194" s="22">
        <v>52.294199999999996</v>
      </c>
      <c r="I194" s="22">
        <v>-1.7828400000000001E-2</v>
      </c>
      <c r="J194" s="22">
        <v>184</v>
      </c>
      <c r="K194" s="22">
        <v>0.77209499999999998</v>
      </c>
      <c r="L194">
        <f t="shared" si="24"/>
        <v>17.828400000000002</v>
      </c>
      <c r="M194">
        <f t="shared" si="25"/>
        <v>13.789696891200002</v>
      </c>
      <c r="N194" s="9"/>
      <c r="O194" s="22">
        <v>0.826569</v>
      </c>
      <c r="P194" s="22">
        <v>101.401</v>
      </c>
      <c r="Q194" s="22">
        <v>-1.7797899999999998E-2</v>
      </c>
      <c r="R194" s="22">
        <v>184</v>
      </c>
      <c r="S194" s="22">
        <v>0.82519500000000001</v>
      </c>
      <c r="T194">
        <f t="shared" si="26"/>
        <v>17.797899999999998</v>
      </c>
      <c r="U194">
        <f t="shared" si="27"/>
        <v>14.711192405099998</v>
      </c>
      <c r="X194" s="9"/>
      <c r="Y194" s="22">
        <v>0.77346800000000004</v>
      </c>
      <c r="Z194" s="22">
        <v>150.71199999999999</v>
      </c>
      <c r="AA194" s="22">
        <v>-1.7804E-2</v>
      </c>
      <c r="AB194" s="22">
        <v>184</v>
      </c>
      <c r="AC194" s="22">
        <v>0.77209499999999998</v>
      </c>
      <c r="AD194">
        <f t="shared" si="28"/>
        <v>17.804000000000002</v>
      </c>
      <c r="AE194">
        <f t="shared" si="29"/>
        <v>13.770824272000002</v>
      </c>
      <c r="AF194" s="9"/>
      <c r="AG194" s="22">
        <v>0.826569</v>
      </c>
      <c r="AH194" s="22">
        <v>199.86799999999999</v>
      </c>
      <c r="AI194" s="22">
        <v>-1.7739899999999999E-2</v>
      </c>
      <c r="AJ194" s="22">
        <v>184</v>
      </c>
      <c r="AK194" s="22">
        <v>0.82580600000000004</v>
      </c>
      <c r="AL194">
        <f t="shared" si="30"/>
        <v>17.739899999999999</v>
      </c>
      <c r="AM194">
        <f t="shared" si="31"/>
        <v>14.663251403099999</v>
      </c>
      <c r="AP194" s="9"/>
      <c r="AQ194" s="22">
        <v>0.77346800000000004</v>
      </c>
      <c r="AR194" s="22">
        <v>249.12899999999999</v>
      </c>
      <c r="AS194" s="22">
        <v>-1.7749000000000001E-2</v>
      </c>
      <c r="AT194" s="22">
        <v>184</v>
      </c>
      <c r="AU194" s="22">
        <v>0.77239999999999998</v>
      </c>
      <c r="AV194">
        <f t="shared" si="32"/>
        <v>17.749000000000002</v>
      </c>
      <c r="AW194">
        <f t="shared" si="33"/>
        <v>13.728283532000003</v>
      </c>
      <c r="AX194" s="9"/>
      <c r="AY194" s="22">
        <v>0.826569</v>
      </c>
      <c r="AZ194" s="22">
        <v>276.30500000000001</v>
      </c>
      <c r="BA194" s="22">
        <v>-1.7706300000000001E-2</v>
      </c>
      <c r="BB194" s="22">
        <v>184</v>
      </c>
      <c r="BC194" s="22">
        <v>0.82550000000000001</v>
      </c>
      <c r="BD194">
        <f t="shared" si="34"/>
        <v>17.706300000000002</v>
      </c>
      <c r="BE194">
        <f t="shared" si="35"/>
        <v>14.635478684700002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0.76843300000000003</v>
      </c>
      <c r="H195" s="22">
        <v>52.304299999999998</v>
      </c>
      <c r="I195" s="22">
        <v>-1.78345E-2</v>
      </c>
      <c r="J195" s="22">
        <v>185</v>
      </c>
      <c r="K195" s="22">
        <v>0.76721200000000001</v>
      </c>
      <c r="L195">
        <f t="shared" si="24"/>
        <v>17.834499999999998</v>
      </c>
      <c r="M195">
        <f t="shared" si="25"/>
        <v>13.7046183385</v>
      </c>
      <c r="N195" s="9"/>
      <c r="O195" s="22">
        <v>0.83160400000000001</v>
      </c>
      <c r="P195" s="22">
        <v>101.411</v>
      </c>
      <c r="Q195" s="22">
        <v>-1.77948E-2</v>
      </c>
      <c r="R195" s="22">
        <v>185</v>
      </c>
      <c r="S195" s="22">
        <v>0.83038299999999998</v>
      </c>
      <c r="T195">
        <f t="shared" si="26"/>
        <v>17.794799999999999</v>
      </c>
      <c r="U195">
        <f t="shared" si="27"/>
        <v>14.7982268592</v>
      </c>
      <c r="X195" s="9"/>
      <c r="Y195" s="22">
        <v>0.76843300000000003</v>
      </c>
      <c r="Z195" s="22">
        <v>150.72200000000001</v>
      </c>
      <c r="AA195" s="22">
        <v>-1.7804E-2</v>
      </c>
      <c r="AB195" s="22">
        <v>185</v>
      </c>
      <c r="AC195" s="22">
        <v>0.767822</v>
      </c>
      <c r="AD195">
        <f t="shared" si="28"/>
        <v>17.804000000000002</v>
      </c>
      <c r="AE195">
        <f t="shared" si="29"/>
        <v>13.681181132000003</v>
      </c>
      <c r="AF195" s="9"/>
      <c r="AG195" s="22">
        <v>0.83160400000000001</v>
      </c>
      <c r="AH195" s="22">
        <v>199.87899999999999</v>
      </c>
      <c r="AI195" s="22">
        <v>-1.7733800000000001E-2</v>
      </c>
      <c r="AJ195" s="22">
        <v>185</v>
      </c>
      <c r="AK195" s="22">
        <v>0.83129900000000001</v>
      </c>
      <c r="AL195">
        <f t="shared" si="30"/>
        <v>17.733800000000002</v>
      </c>
      <c r="AM195">
        <f t="shared" si="31"/>
        <v>14.747499015200003</v>
      </c>
      <c r="AP195" s="9"/>
      <c r="AQ195" s="22">
        <v>0.76843300000000003</v>
      </c>
      <c r="AR195" s="22">
        <v>249.13900000000001</v>
      </c>
      <c r="AS195" s="22">
        <v>-1.7755099999999999E-2</v>
      </c>
      <c r="AT195" s="22">
        <v>185</v>
      </c>
      <c r="AU195" s="22">
        <v>0.76721200000000001</v>
      </c>
      <c r="AV195">
        <f t="shared" si="32"/>
        <v>17.755099999999999</v>
      </c>
      <c r="AW195">
        <f t="shared" si="33"/>
        <v>13.6436047583</v>
      </c>
      <c r="AX195" s="9"/>
      <c r="AY195" s="22">
        <v>0.83160400000000001</v>
      </c>
      <c r="AZ195" s="22">
        <v>276.315</v>
      </c>
      <c r="BA195" s="22">
        <v>-1.7703199999999999E-2</v>
      </c>
      <c r="BB195" s="22">
        <v>185</v>
      </c>
      <c r="BC195" s="22">
        <v>0.83099400000000001</v>
      </c>
      <c r="BD195">
        <f t="shared" si="34"/>
        <v>17.703199999999999</v>
      </c>
      <c r="BE195">
        <f t="shared" si="35"/>
        <v>14.722051932799999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0.76339699999999999</v>
      </c>
      <c r="H196" s="22">
        <v>52.314399999999999</v>
      </c>
      <c r="I196" s="22">
        <v>-1.78345E-2</v>
      </c>
      <c r="J196" s="22">
        <v>186</v>
      </c>
      <c r="K196" s="22">
        <v>0.76324499999999995</v>
      </c>
      <c r="L196">
        <f t="shared" si="24"/>
        <v>17.834499999999998</v>
      </c>
      <c r="M196">
        <f t="shared" si="25"/>
        <v>13.614803796499999</v>
      </c>
      <c r="N196" s="9"/>
      <c r="O196" s="22">
        <v>0.83663900000000002</v>
      </c>
      <c r="P196" s="22">
        <v>101.42100000000001</v>
      </c>
      <c r="Q196" s="22">
        <v>-1.7791700000000001E-2</v>
      </c>
      <c r="R196" s="22">
        <v>186</v>
      </c>
      <c r="S196" s="22">
        <v>0.83526599999999995</v>
      </c>
      <c r="T196">
        <f t="shared" si="26"/>
        <v>17.791700000000002</v>
      </c>
      <c r="U196">
        <f t="shared" si="27"/>
        <v>14.885230096300003</v>
      </c>
      <c r="X196" s="9"/>
      <c r="Y196" s="22">
        <v>0.76339699999999999</v>
      </c>
      <c r="Z196" s="22">
        <v>150.732</v>
      </c>
      <c r="AA196" s="22">
        <v>-1.7807E-2</v>
      </c>
      <c r="AB196" s="22">
        <v>186</v>
      </c>
      <c r="AC196" s="22">
        <v>0.76232900000000003</v>
      </c>
      <c r="AD196">
        <f t="shared" si="28"/>
        <v>17.806999999999999</v>
      </c>
      <c r="AE196">
        <f t="shared" si="29"/>
        <v>13.593810378999999</v>
      </c>
      <c r="AF196" s="9"/>
      <c r="AG196" s="22">
        <v>0.83663900000000002</v>
      </c>
      <c r="AH196" s="22">
        <v>199.88900000000001</v>
      </c>
      <c r="AI196" s="22">
        <v>-1.7727699999999999E-2</v>
      </c>
      <c r="AJ196" s="22">
        <v>186</v>
      </c>
      <c r="AK196" s="22">
        <v>0.83557099999999995</v>
      </c>
      <c r="AL196">
        <f t="shared" si="30"/>
        <v>17.727699999999999</v>
      </c>
      <c r="AM196">
        <f t="shared" si="31"/>
        <v>14.831685200299999</v>
      </c>
      <c r="AP196" s="9"/>
      <c r="AQ196" s="22">
        <v>0.76339699999999999</v>
      </c>
      <c r="AR196" s="22">
        <v>249.149</v>
      </c>
      <c r="AS196" s="22">
        <v>-1.77643E-2</v>
      </c>
      <c r="AT196" s="22">
        <v>186</v>
      </c>
      <c r="AU196" s="22">
        <v>0.76293900000000003</v>
      </c>
      <c r="AV196">
        <f t="shared" si="32"/>
        <v>17.764299999999999</v>
      </c>
      <c r="AW196">
        <f t="shared" si="33"/>
        <v>13.561213327099999</v>
      </c>
      <c r="AX196" s="9"/>
      <c r="AY196" s="22">
        <v>0.83663900000000002</v>
      </c>
      <c r="AZ196" s="22">
        <v>276.32499999999999</v>
      </c>
      <c r="BA196" s="22">
        <v>-1.76971E-2</v>
      </c>
      <c r="BB196" s="22">
        <v>186</v>
      </c>
      <c r="BC196" s="22">
        <v>0.83526599999999995</v>
      </c>
      <c r="BD196">
        <f t="shared" si="34"/>
        <v>17.697099999999999</v>
      </c>
      <c r="BE196">
        <f t="shared" si="35"/>
        <v>14.806084046899999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0.75836199999999998</v>
      </c>
      <c r="H197" s="22">
        <v>52.324399999999997</v>
      </c>
      <c r="I197" s="22">
        <v>-1.7837499999999999E-2</v>
      </c>
      <c r="J197" s="22">
        <v>187</v>
      </c>
      <c r="K197" s="22">
        <v>0.75714099999999995</v>
      </c>
      <c r="L197">
        <f t="shared" si="24"/>
        <v>17.837499999999999</v>
      </c>
      <c r="M197">
        <f t="shared" si="25"/>
        <v>13.527282174999998</v>
      </c>
      <c r="N197" s="9"/>
      <c r="O197" s="22">
        <v>0.84167499999999995</v>
      </c>
      <c r="P197" s="22">
        <v>101.431</v>
      </c>
      <c r="Q197" s="22">
        <v>-1.7788700000000001E-2</v>
      </c>
      <c r="R197" s="22">
        <v>187</v>
      </c>
      <c r="S197" s="22">
        <v>0.84106400000000003</v>
      </c>
      <c r="T197">
        <f t="shared" si="26"/>
        <v>17.788700000000002</v>
      </c>
      <c r="U197">
        <f t="shared" si="27"/>
        <v>14.972304072500002</v>
      </c>
      <c r="X197" s="9"/>
      <c r="Y197" s="22">
        <v>0.75836199999999998</v>
      </c>
      <c r="Z197" s="22">
        <v>150.74199999999999</v>
      </c>
      <c r="AA197" s="22">
        <v>-1.7807E-2</v>
      </c>
      <c r="AB197" s="22">
        <v>187</v>
      </c>
      <c r="AC197" s="22">
        <v>0.75714099999999995</v>
      </c>
      <c r="AD197">
        <f t="shared" si="28"/>
        <v>17.806999999999999</v>
      </c>
      <c r="AE197">
        <f t="shared" si="29"/>
        <v>13.504152133999998</v>
      </c>
      <c r="AF197" s="9"/>
      <c r="AG197" s="22">
        <v>0.84167499999999995</v>
      </c>
      <c r="AH197" s="22">
        <v>199.899</v>
      </c>
      <c r="AI197" s="22">
        <v>-1.7721600000000001E-2</v>
      </c>
      <c r="AJ197" s="22">
        <v>187</v>
      </c>
      <c r="AK197" s="22">
        <v>0.84045400000000003</v>
      </c>
      <c r="AL197">
        <f t="shared" si="30"/>
        <v>17.721600000000002</v>
      </c>
      <c r="AM197">
        <f t="shared" si="31"/>
        <v>14.915827680000001</v>
      </c>
      <c r="AP197" s="9"/>
      <c r="AQ197" s="22">
        <v>0.75836199999999998</v>
      </c>
      <c r="AR197" s="22">
        <v>249.15899999999999</v>
      </c>
      <c r="AS197" s="22">
        <v>-1.77643E-2</v>
      </c>
      <c r="AT197" s="22">
        <v>187</v>
      </c>
      <c r="AU197" s="22">
        <v>0.75775099999999995</v>
      </c>
      <c r="AV197">
        <f t="shared" si="32"/>
        <v>17.764299999999999</v>
      </c>
      <c r="AW197">
        <f t="shared" si="33"/>
        <v>13.471770076599999</v>
      </c>
      <c r="AX197" s="9"/>
      <c r="AY197" s="22">
        <v>0.84167499999999995</v>
      </c>
      <c r="AZ197" s="22">
        <v>276.33499999999998</v>
      </c>
      <c r="BA197" s="22">
        <v>-1.7690999999999998E-2</v>
      </c>
      <c r="BB197" s="22">
        <v>187</v>
      </c>
      <c r="BC197" s="22">
        <v>0.84106400000000003</v>
      </c>
      <c r="BD197">
        <f t="shared" si="34"/>
        <v>17.690999999999999</v>
      </c>
      <c r="BE197">
        <f t="shared" si="35"/>
        <v>14.890072424999998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0.75332600000000005</v>
      </c>
      <c r="H198" s="22">
        <v>52.334499999999998</v>
      </c>
      <c r="I198" s="22">
        <v>-1.7843600000000001E-2</v>
      </c>
      <c r="J198" s="22">
        <v>188</v>
      </c>
      <c r="K198" s="22">
        <v>0.75286900000000001</v>
      </c>
      <c r="L198">
        <f t="shared" si="24"/>
        <v>17.843600000000002</v>
      </c>
      <c r="M198">
        <f t="shared" si="25"/>
        <v>13.442047813600002</v>
      </c>
      <c r="N198" s="9"/>
      <c r="O198" s="22">
        <v>0.84670999999999996</v>
      </c>
      <c r="P198" s="22">
        <v>101.441</v>
      </c>
      <c r="Q198" s="22">
        <v>-1.7785599999999999E-2</v>
      </c>
      <c r="R198" s="22">
        <v>188</v>
      </c>
      <c r="S198" s="22">
        <v>0.845642</v>
      </c>
      <c r="T198">
        <f t="shared" si="26"/>
        <v>17.785599999999999</v>
      </c>
      <c r="U198">
        <f t="shared" si="27"/>
        <v>15.059245375999998</v>
      </c>
      <c r="X198" s="9"/>
      <c r="Y198" s="22">
        <v>0.75332600000000005</v>
      </c>
      <c r="Z198" s="22">
        <v>150.75200000000001</v>
      </c>
      <c r="AA198" s="22">
        <v>-1.7810099999999999E-2</v>
      </c>
      <c r="AB198" s="22">
        <v>188</v>
      </c>
      <c r="AC198" s="22">
        <v>0.75286900000000001</v>
      </c>
      <c r="AD198">
        <f t="shared" si="28"/>
        <v>17.810099999999998</v>
      </c>
      <c r="AE198">
        <f t="shared" si="29"/>
        <v>13.4168113926</v>
      </c>
      <c r="AF198" s="9"/>
      <c r="AG198" s="22">
        <v>0.84670999999999996</v>
      </c>
      <c r="AH198" s="22">
        <v>199.90899999999999</v>
      </c>
      <c r="AI198" s="22">
        <v>-1.7721600000000001E-2</v>
      </c>
      <c r="AJ198" s="22">
        <v>188</v>
      </c>
      <c r="AK198" s="22">
        <v>0.84655800000000003</v>
      </c>
      <c r="AL198">
        <f t="shared" si="30"/>
        <v>17.721600000000002</v>
      </c>
      <c r="AM198">
        <f t="shared" si="31"/>
        <v>15.005055936000002</v>
      </c>
      <c r="AP198" s="9"/>
      <c r="AQ198" s="22">
        <v>0.75332600000000005</v>
      </c>
      <c r="AR198" s="22">
        <v>249.16900000000001</v>
      </c>
      <c r="AS198" s="22">
        <v>-1.77673E-2</v>
      </c>
      <c r="AT198" s="22">
        <v>188</v>
      </c>
      <c r="AU198" s="22">
        <v>0.75225799999999998</v>
      </c>
      <c r="AV198">
        <f t="shared" si="32"/>
        <v>17.767299999999999</v>
      </c>
      <c r="AW198">
        <f t="shared" si="33"/>
        <v>13.384569039800001</v>
      </c>
      <c r="AX198" s="9"/>
      <c r="AY198" s="22">
        <v>0.84670999999999996</v>
      </c>
      <c r="AZ198" s="22">
        <v>276.34500000000003</v>
      </c>
      <c r="BA198" s="22">
        <v>-1.7687999999999999E-2</v>
      </c>
      <c r="BB198" s="22">
        <v>188</v>
      </c>
      <c r="BC198" s="22">
        <v>0.845642</v>
      </c>
      <c r="BD198">
        <f t="shared" si="34"/>
        <v>17.687999999999999</v>
      </c>
      <c r="BE198">
        <f t="shared" si="35"/>
        <v>14.976606479999999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0.74829100000000004</v>
      </c>
      <c r="H199" s="22">
        <v>52.3446</v>
      </c>
      <c r="I199" s="22">
        <v>-1.7843600000000001E-2</v>
      </c>
      <c r="J199" s="22">
        <v>189</v>
      </c>
      <c r="K199" s="22">
        <v>0.74768100000000004</v>
      </c>
      <c r="L199">
        <f t="shared" si="24"/>
        <v>17.843600000000002</v>
      </c>
      <c r="M199">
        <f t="shared" si="25"/>
        <v>13.352205287600002</v>
      </c>
      <c r="N199" s="9"/>
      <c r="O199" s="22">
        <v>0.851746</v>
      </c>
      <c r="P199" s="22">
        <v>101.45099999999999</v>
      </c>
      <c r="Q199" s="22">
        <v>-1.77795E-2</v>
      </c>
      <c r="R199" s="22">
        <v>189</v>
      </c>
      <c r="S199" s="22">
        <v>0.85052499999999998</v>
      </c>
      <c r="T199">
        <f t="shared" si="26"/>
        <v>17.779499999999999</v>
      </c>
      <c r="U199">
        <f t="shared" si="27"/>
        <v>15.143618006999999</v>
      </c>
      <c r="X199" s="9"/>
      <c r="Y199" s="22">
        <v>0.74829100000000004</v>
      </c>
      <c r="Z199" s="22">
        <v>150.762</v>
      </c>
      <c r="AA199" s="22">
        <v>-1.7816200000000001E-2</v>
      </c>
      <c r="AB199" s="22">
        <v>189</v>
      </c>
      <c r="AC199" s="22">
        <v>0.747498</v>
      </c>
      <c r="AD199">
        <f t="shared" si="28"/>
        <v>17.816200000000002</v>
      </c>
      <c r="AE199">
        <f t="shared" si="29"/>
        <v>13.331702114200002</v>
      </c>
      <c r="AF199" s="9"/>
      <c r="AG199" s="22">
        <v>0.851746</v>
      </c>
      <c r="AH199" s="22">
        <v>199.91900000000001</v>
      </c>
      <c r="AI199" s="22">
        <v>-1.7718500000000002E-2</v>
      </c>
      <c r="AJ199" s="22">
        <v>189</v>
      </c>
      <c r="AK199" s="22">
        <v>0.85082999999999998</v>
      </c>
      <c r="AL199">
        <f t="shared" si="30"/>
        <v>17.718500000000002</v>
      </c>
      <c r="AM199">
        <f t="shared" si="31"/>
        <v>15.091661501000003</v>
      </c>
      <c r="AP199" s="9"/>
      <c r="AQ199" s="22">
        <v>0.74829100000000004</v>
      </c>
      <c r="AR199" s="22">
        <v>249.179</v>
      </c>
      <c r="AS199" s="22">
        <v>-1.77643E-2</v>
      </c>
      <c r="AT199" s="22">
        <v>189</v>
      </c>
      <c r="AU199" s="22">
        <v>0.747498</v>
      </c>
      <c r="AV199">
        <f t="shared" si="32"/>
        <v>17.764299999999999</v>
      </c>
      <c r="AW199">
        <f t="shared" si="33"/>
        <v>13.2928658113</v>
      </c>
      <c r="AX199" s="9"/>
      <c r="AY199" s="22">
        <v>0.851746</v>
      </c>
      <c r="AZ199" s="22">
        <v>276.35500000000002</v>
      </c>
      <c r="BA199" s="22">
        <v>-1.76849E-2</v>
      </c>
      <c r="BB199" s="22">
        <v>189</v>
      </c>
      <c r="BC199" s="22">
        <v>0.85113499999999997</v>
      </c>
      <c r="BD199">
        <f t="shared" si="34"/>
        <v>17.684899999999999</v>
      </c>
      <c r="BE199">
        <f t="shared" si="35"/>
        <v>15.063042835399999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0.74325600000000003</v>
      </c>
      <c r="H200" s="22">
        <v>52.354700000000001</v>
      </c>
      <c r="I200" s="22">
        <v>-1.7852799999999999E-2</v>
      </c>
      <c r="J200" s="22">
        <v>190</v>
      </c>
      <c r="K200" s="22">
        <v>0.74255400000000005</v>
      </c>
      <c r="L200">
        <f t="shared" si="24"/>
        <v>17.852799999999998</v>
      </c>
      <c r="M200">
        <f t="shared" si="25"/>
        <v>13.269200716799999</v>
      </c>
      <c r="N200" s="9"/>
      <c r="O200" s="22">
        <v>0.85678100000000001</v>
      </c>
      <c r="P200" s="22">
        <v>101.461</v>
      </c>
      <c r="Q200" s="22">
        <v>-1.7776500000000001E-2</v>
      </c>
      <c r="R200" s="22">
        <v>190</v>
      </c>
      <c r="S200" s="22">
        <v>0.85601799999999995</v>
      </c>
      <c r="T200">
        <f t="shared" si="26"/>
        <v>17.776500000000002</v>
      </c>
      <c r="U200">
        <f t="shared" si="27"/>
        <v>15.230567446500002</v>
      </c>
      <c r="X200" s="9"/>
      <c r="Y200" s="22">
        <v>0.74325600000000003</v>
      </c>
      <c r="Z200" s="22">
        <v>150.77199999999999</v>
      </c>
      <c r="AA200" s="22">
        <v>-1.78192E-2</v>
      </c>
      <c r="AB200" s="22">
        <v>190</v>
      </c>
      <c r="AC200" s="22">
        <v>0.74261500000000003</v>
      </c>
      <c r="AD200">
        <f t="shared" si="28"/>
        <v>17.819199999999999</v>
      </c>
      <c r="AE200">
        <f t="shared" si="29"/>
        <v>13.2442273152</v>
      </c>
      <c r="AF200" s="9"/>
      <c r="AG200" s="22">
        <v>0.85678100000000001</v>
      </c>
      <c r="AH200" s="22">
        <v>199.929</v>
      </c>
      <c r="AI200" s="22">
        <v>-1.7718500000000002E-2</v>
      </c>
      <c r="AJ200" s="22">
        <v>190</v>
      </c>
      <c r="AK200" s="22">
        <v>0.85601799999999995</v>
      </c>
      <c r="AL200">
        <f t="shared" si="30"/>
        <v>17.718500000000002</v>
      </c>
      <c r="AM200">
        <f t="shared" si="31"/>
        <v>15.180874148500003</v>
      </c>
      <c r="AP200" s="9"/>
      <c r="AQ200" s="22">
        <v>0.74325600000000003</v>
      </c>
      <c r="AR200" s="22">
        <v>249.18899999999999</v>
      </c>
      <c r="AS200" s="22">
        <v>-1.77673E-2</v>
      </c>
      <c r="AT200" s="22">
        <v>190</v>
      </c>
      <c r="AU200" s="22">
        <v>0.74255400000000005</v>
      </c>
      <c r="AV200">
        <f t="shared" si="32"/>
        <v>17.767299999999999</v>
      </c>
      <c r="AW200">
        <f t="shared" si="33"/>
        <v>13.205652328799999</v>
      </c>
      <c r="AX200" s="9"/>
      <c r="AY200" s="22">
        <v>0.85678100000000001</v>
      </c>
      <c r="AZ200" s="22">
        <v>276.36500000000001</v>
      </c>
      <c r="BA200" s="22">
        <v>-1.76849E-2</v>
      </c>
      <c r="BB200" s="22">
        <v>190</v>
      </c>
      <c r="BC200" s="22">
        <v>0.85601799999999995</v>
      </c>
      <c r="BD200">
        <f t="shared" si="34"/>
        <v>17.684899999999999</v>
      </c>
      <c r="BE200">
        <f t="shared" si="35"/>
        <v>15.152086306899999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0.73821999999999999</v>
      </c>
      <c r="H201" s="22">
        <v>52.364699999999999</v>
      </c>
      <c r="I201" s="22">
        <v>-1.7855800000000002E-2</v>
      </c>
      <c r="J201" s="22">
        <v>191</v>
      </c>
      <c r="K201" s="22">
        <v>0.73754900000000001</v>
      </c>
      <c r="L201">
        <f t="shared" si="24"/>
        <v>17.855800000000002</v>
      </c>
      <c r="M201">
        <f t="shared" si="25"/>
        <v>13.181508676000002</v>
      </c>
      <c r="N201" s="9"/>
      <c r="O201" s="22">
        <v>0.86181600000000003</v>
      </c>
      <c r="P201" s="22">
        <v>101.471</v>
      </c>
      <c r="Q201" s="22">
        <v>-1.7776500000000001E-2</v>
      </c>
      <c r="R201" s="22">
        <v>191</v>
      </c>
      <c r="S201" s="22">
        <v>0.86120600000000003</v>
      </c>
      <c r="T201">
        <f t="shared" si="26"/>
        <v>17.776500000000002</v>
      </c>
      <c r="U201">
        <f t="shared" si="27"/>
        <v>15.320072124000003</v>
      </c>
      <c r="X201" s="9"/>
      <c r="Y201" s="22">
        <v>0.73821999999999999</v>
      </c>
      <c r="Z201" s="22">
        <v>150.78299999999999</v>
      </c>
      <c r="AA201" s="22">
        <v>-1.7825299999999999E-2</v>
      </c>
      <c r="AB201" s="22">
        <v>191</v>
      </c>
      <c r="AC201" s="22">
        <v>0.73690800000000001</v>
      </c>
      <c r="AD201">
        <f t="shared" si="28"/>
        <v>17.825299999999999</v>
      </c>
      <c r="AE201">
        <f t="shared" si="29"/>
        <v>13.158992966</v>
      </c>
      <c r="AF201" s="9"/>
      <c r="AG201" s="22">
        <v>0.86181600000000003</v>
      </c>
      <c r="AH201" s="22">
        <v>199.93899999999999</v>
      </c>
      <c r="AI201" s="22">
        <v>-1.7718500000000002E-2</v>
      </c>
      <c r="AJ201" s="22">
        <v>191</v>
      </c>
      <c r="AK201" s="22">
        <v>0.86151100000000003</v>
      </c>
      <c r="AL201">
        <f t="shared" si="30"/>
        <v>17.718500000000002</v>
      </c>
      <c r="AM201">
        <f t="shared" si="31"/>
        <v>15.270086796000003</v>
      </c>
      <c r="AP201" s="9"/>
      <c r="AQ201" s="22">
        <v>0.73821999999999999</v>
      </c>
      <c r="AR201" s="22">
        <v>249.19900000000001</v>
      </c>
      <c r="AS201" s="22">
        <v>-1.7773400000000002E-2</v>
      </c>
      <c r="AT201" s="22">
        <v>191</v>
      </c>
      <c r="AU201" s="22">
        <v>0.73736599999999997</v>
      </c>
      <c r="AV201">
        <f t="shared" si="32"/>
        <v>17.773400000000002</v>
      </c>
      <c r="AW201">
        <f t="shared" si="33"/>
        <v>13.120679348000001</v>
      </c>
      <c r="AX201" s="9"/>
      <c r="AY201" s="22">
        <v>0.86181600000000003</v>
      </c>
      <c r="AZ201" s="22">
        <v>276.375</v>
      </c>
      <c r="BA201" s="22">
        <v>-1.7678800000000001E-2</v>
      </c>
      <c r="BB201" s="22">
        <v>191</v>
      </c>
      <c r="BC201" s="22">
        <v>0.86059600000000003</v>
      </c>
      <c r="BD201">
        <f t="shared" si="34"/>
        <v>17.678800000000003</v>
      </c>
      <c r="BE201">
        <f t="shared" si="35"/>
        <v>15.235872700800003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0.73318499999999998</v>
      </c>
      <c r="H202" s="22">
        <v>52.3748</v>
      </c>
      <c r="I202" s="22">
        <v>-1.7855800000000002E-2</v>
      </c>
      <c r="J202" s="22">
        <v>192</v>
      </c>
      <c r="K202" s="22">
        <v>0.73233000000000004</v>
      </c>
      <c r="L202">
        <f t="shared" si="24"/>
        <v>17.855800000000002</v>
      </c>
      <c r="M202">
        <f t="shared" si="25"/>
        <v>13.091604723000001</v>
      </c>
      <c r="N202" s="9"/>
      <c r="O202" s="22">
        <v>0.86685199999999996</v>
      </c>
      <c r="P202" s="22">
        <v>101.48099999999999</v>
      </c>
      <c r="Q202" s="22">
        <v>-1.7770399999999999E-2</v>
      </c>
      <c r="R202" s="22">
        <v>192</v>
      </c>
      <c r="S202" s="22">
        <v>0.866394</v>
      </c>
      <c r="T202">
        <f t="shared" si="26"/>
        <v>17.770399999999999</v>
      </c>
      <c r="U202">
        <f t="shared" si="27"/>
        <v>15.404306780799997</v>
      </c>
      <c r="X202" s="9"/>
      <c r="Y202" s="22">
        <v>0.73318499999999998</v>
      </c>
      <c r="Z202" s="22">
        <v>150.79300000000001</v>
      </c>
      <c r="AA202" s="22">
        <v>-1.7828400000000001E-2</v>
      </c>
      <c r="AB202" s="22">
        <v>192</v>
      </c>
      <c r="AC202" s="22">
        <v>0.732483</v>
      </c>
      <c r="AD202">
        <f t="shared" si="28"/>
        <v>17.828400000000002</v>
      </c>
      <c r="AE202">
        <f t="shared" si="29"/>
        <v>13.071515454000002</v>
      </c>
      <c r="AF202" s="9"/>
      <c r="AG202" s="22">
        <v>0.86685199999999996</v>
      </c>
      <c r="AH202" s="22">
        <v>199.94900000000001</v>
      </c>
      <c r="AI202" s="22">
        <v>-1.7715499999999999E-2</v>
      </c>
      <c r="AJ202" s="22">
        <v>192</v>
      </c>
      <c r="AK202" s="22">
        <v>0.865784</v>
      </c>
      <c r="AL202">
        <f t="shared" si="30"/>
        <v>17.715499999999999</v>
      </c>
      <c r="AM202">
        <f t="shared" si="31"/>
        <v>15.356716605999997</v>
      </c>
      <c r="AP202" s="9"/>
      <c r="AQ202" s="22">
        <v>0.73318499999999998</v>
      </c>
      <c r="AR202" s="22">
        <v>249.209</v>
      </c>
      <c r="AS202" s="22">
        <v>-1.7773400000000002E-2</v>
      </c>
      <c r="AT202" s="22">
        <v>192</v>
      </c>
      <c r="AU202" s="22">
        <v>0.73236100000000004</v>
      </c>
      <c r="AV202">
        <f t="shared" si="32"/>
        <v>17.773400000000002</v>
      </c>
      <c r="AW202">
        <f t="shared" si="33"/>
        <v>13.031190279</v>
      </c>
      <c r="AX202" s="9"/>
      <c r="AY202" s="22">
        <v>0.86685199999999996</v>
      </c>
      <c r="AZ202" s="22">
        <v>276.38499999999999</v>
      </c>
      <c r="BA202" s="22">
        <v>-1.7675799999999998E-2</v>
      </c>
      <c r="BB202" s="22">
        <v>192</v>
      </c>
      <c r="BC202" s="22">
        <v>0.865784</v>
      </c>
      <c r="BD202">
        <f t="shared" si="34"/>
        <v>17.675799999999999</v>
      </c>
      <c r="BE202">
        <f t="shared" si="35"/>
        <v>15.322302581599999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0.72814900000000005</v>
      </c>
      <c r="H203" s="22">
        <v>52.384900000000002</v>
      </c>
      <c r="I203" s="22">
        <v>-1.78619E-2</v>
      </c>
      <c r="J203" s="22">
        <v>193</v>
      </c>
      <c r="K203" s="22">
        <v>0.72729500000000002</v>
      </c>
      <c r="L203">
        <f t="shared" si="24"/>
        <v>17.861899999999999</v>
      </c>
      <c r="M203">
        <f t="shared" si="25"/>
        <v>13.0061246231</v>
      </c>
      <c r="N203" s="9"/>
      <c r="O203" s="22">
        <v>0.87188699999999997</v>
      </c>
      <c r="P203" s="22">
        <v>101.491</v>
      </c>
      <c r="Q203" s="22">
        <v>-1.77673E-2</v>
      </c>
      <c r="R203" s="22">
        <v>193</v>
      </c>
      <c r="S203" s="22">
        <v>0.87036100000000005</v>
      </c>
      <c r="T203">
        <f t="shared" si="26"/>
        <v>17.767299999999999</v>
      </c>
      <c r="U203">
        <f t="shared" si="27"/>
        <v>15.491077895099998</v>
      </c>
      <c r="X203" s="9"/>
      <c r="Y203" s="22">
        <v>0.72814900000000005</v>
      </c>
      <c r="Z203" s="22">
        <v>150.803</v>
      </c>
      <c r="AA203" s="22">
        <v>-1.7831400000000001E-2</v>
      </c>
      <c r="AB203" s="22">
        <v>193</v>
      </c>
      <c r="AC203" s="22">
        <v>0.72744799999999998</v>
      </c>
      <c r="AD203">
        <f t="shared" si="28"/>
        <v>17.831400000000002</v>
      </c>
      <c r="AE203">
        <f t="shared" si="29"/>
        <v>12.983916078600002</v>
      </c>
      <c r="AF203" s="9"/>
      <c r="AG203" s="22">
        <v>0.87188699999999997</v>
      </c>
      <c r="AH203" s="22">
        <v>199.959</v>
      </c>
      <c r="AI203" s="22">
        <v>-1.77094E-2</v>
      </c>
      <c r="AJ203" s="22">
        <v>193</v>
      </c>
      <c r="AK203" s="22">
        <v>0.87127699999999997</v>
      </c>
      <c r="AL203">
        <f t="shared" si="30"/>
        <v>17.709399999999999</v>
      </c>
      <c r="AM203">
        <f t="shared" si="31"/>
        <v>15.440595637799998</v>
      </c>
      <c r="AP203" s="9"/>
      <c r="AQ203" s="22">
        <v>0.72814900000000005</v>
      </c>
      <c r="AR203" s="22">
        <v>249.22</v>
      </c>
      <c r="AS203" s="22">
        <v>-1.7776500000000001E-2</v>
      </c>
      <c r="AT203" s="22">
        <v>193</v>
      </c>
      <c r="AU203" s="22">
        <v>0.72738599999999998</v>
      </c>
      <c r="AV203">
        <f t="shared" si="32"/>
        <v>17.776500000000002</v>
      </c>
      <c r="AW203">
        <f t="shared" si="33"/>
        <v>12.943940698500002</v>
      </c>
      <c r="AX203" s="9"/>
      <c r="AY203" s="22">
        <v>0.87188699999999997</v>
      </c>
      <c r="AZ203" s="22">
        <v>276.39600000000002</v>
      </c>
      <c r="BA203" s="22">
        <v>-1.76727E-2</v>
      </c>
      <c r="BB203" s="22">
        <v>193</v>
      </c>
      <c r="BC203" s="22">
        <v>0.87097199999999997</v>
      </c>
      <c r="BD203">
        <f t="shared" si="34"/>
        <v>17.672699999999999</v>
      </c>
      <c r="BE203">
        <f t="shared" si="35"/>
        <v>15.408597384899998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0.72311400000000003</v>
      </c>
      <c r="H204" s="22">
        <v>52.3949</v>
      </c>
      <c r="I204" s="22">
        <v>-1.78619E-2</v>
      </c>
      <c r="J204" s="22">
        <v>194</v>
      </c>
      <c r="K204" s="22">
        <v>0.72228999999999999</v>
      </c>
      <c r="L204">
        <f t="shared" ref="L204:L267" si="36">-I204/$F$2*1000</f>
        <v>17.861899999999999</v>
      </c>
      <c r="M204">
        <f t="shared" ref="M204:M267" si="37">L204*G204</f>
        <v>12.9161899566</v>
      </c>
      <c r="N204" s="9"/>
      <c r="O204" s="22">
        <v>0.87692300000000001</v>
      </c>
      <c r="P204" s="22">
        <v>101.501</v>
      </c>
      <c r="Q204" s="22">
        <v>-1.77643E-2</v>
      </c>
      <c r="R204" s="22">
        <v>194</v>
      </c>
      <c r="S204" s="22">
        <v>0.87616000000000005</v>
      </c>
      <c r="T204">
        <f t="shared" ref="T204:T267" si="38">-Q204/$F$2*1000</f>
        <v>17.764299999999999</v>
      </c>
      <c r="U204">
        <f t="shared" ref="U204:U267" si="39">T204*O204</f>
        <v>15.577923248899999</v>
      </c>
      <c r="X204" s="9"/>
      <c r="Y204" s="22">
        <v>0.72311400000000003</v>
      </c>
      <c r="Z204" s="22">
        <v>150.81299999999999</v>
      </c>
      <c r="AA204" s="22">
        <v>-1.7837499999999999E-2</v>
      </c>
      <c r="AB204" s="22">
        <v>194</v>
      </c>
      <c r="AC204" s="22">
        <v>0.72241200000000005</v>
      </c>
      <c r="AD204">
        <f t="shared" ref="AD204:AD267" si="40">-AA204/$F$2*1000</f>
        <v>17.837499999999999</v>
      </c>
      <c r="AE204">
        <f t="shared" ref="AE204:AE267" si="41">AD204*Y204</f>
        <v>12.898545974999999</v>
      </c>
      <c r="AF204" s="9"/>
      <c r="AG204" s="22">
        <v>0.87692300000000001</v>
      </c>
      <c r="AH204" s="22">
        <v>199.96899999999999</v>
      </c>
      <c r="AI204" s="22">
        <v>-1.7706300000000001E-2</v>
      </c>
      <c r="AJ204" s="22">
        <v>194</v>
      </c>
      <c r="AK204" s="22">
        <v>0.87616000000000005</v>
      </c>
      <c r="AL204">
        <f t="shared" ref="AL204:AL267" si="42">-AI204/$F$2*1000</f>
        <v>17.706300000000002</v>
      </c>
      <c r="AM204">
        <f t="shared" ref="AM204:AM267" si="43">AL204*AG204</f>
        <v>15.527061714900002</v>
      </c>
      <c r="AP204" s="9"/>
      <c r="AQ204" s="22">
        <v>0.72311400000000003</v>
      </c>
      <c r="AR204" s="22">
        <v>249.23</v>
      </c>
      <c r="AS204" s="22">
        <v>-1.77795E-2</v>
      </c>
      <c r="AT204" s="22">
        <v>194</v>
      </c>
      <c r="AU204" s="22">
        <v>0.72296099999999996</v>
      </c>
      <c r="AV204">
        <f t="shared" ref="AV204:AV267" si="44">-AS204/$F$2*1000</f>
        <v>17.779499999999999</v>
      </c>
      <c r="AW204">
        <f t="shared" ref="AW204:AW267" si="45">AV204*AQ204</f>
        <v>12.856605363</v>
      </c>
      <c r="AX204" s="9"/>
      <c r="AY204" s="22">
        <v>0.87692300000000001</v>
      </c>
      <c r="AZ204" s="22">
        <v>276.40600000000001</v>
      </c>
      <c r="BA204" s="22">
        <v>-1.7663600000000002E-2</v>
      </c>
      <c r="BB204" s="22">
        <v>194</v>
      </c>
      <c r="BC204" s="22">
        <v>0.87616000000000005</v>
      </c>
      <c r="BD204">
        <f t="shared" ref="BD204:BD267" si="46">-BA204/$F$2*1000</f>
        <v>17.663600000000002</v>
      </c>
      <c r="BE204">
        <f t="shared" ref="BE204:BE267" si="47">BD204*AY204</f>
        <v>15.489617102800002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0.71807900000000002</v>
      </c>
      <c r="H205" s="22">
        <v>52.405000000000001</v>
      </c>
      <c r="I205" s="22">
        <v>-1.7867999999999998E-2</v>
      </c>
      <c r="J205" s="22">
        <v>195</v>
      </c>
      <c r="K205" s="22">
        <v>0.71734600000000004</v>
      </c>
      <c r="L205">
        <f t="shared" si="36"/>
        <v>17.867999999999999</v>
      </c>
      <c r="M205">
        <f t="shared" si="37"/>
        <v>12.830635571999998</v>
      </c>
      <c r="N205" s="9"/>
      <c r="O205" s="22">
        <v>0.88195800000000002</v>
      </c>
      <c r="P205" s="22">
        <v>101.511</v>
      </c>
      <c r="Q205" s="22">
        <v>-1.7761200000000001E-2</v>
      </c>
      <c r="R205" s="22">
        <v>195</v>
      </c>
      <c r="S205" s="22">
        <v>0.88073699999999999</v>
      </c>
      <c r="T205">
        <f t="shared" si="38"/>
        <v>17.761200000000002</v>
      </c>
      <c r="U205">
        <f t="shared" si="39"/>
        <v>15.664632429600003</v>
      </c>
      <c r="X205" s="9"/>
      <c r="Y205" s="22">
        <v>0.71807900000000002</v>
      </c>
      <c r="Z205" s="22">
        <v>150.82300000000001</v>
      </c>
      <c r="AA205" s="22">
        <v>-1.7837499999999999E-2</v>
      </c>
      <c r="AB205" s="22">
        <v>195</v>
      </c>
      <c r="AC205" s="22">
        <v>0.71734600000000004</v>
      </c>
      <c r="AD205">
        <f t="shared" si="40"/>
        <v>17.837499999999999</v>
      </c>
      <c r="AE205">
        <f t="shared" si="41"/>
        <v>12.808734162499999</v>
      </c>
      <c r="AF205" s="9"/>
      <c r="AG205" s="22">
        <v>0.88195800000000002</v>
      </c>
      <c r="AH205" s="22">
        <v>199.97900000000001</v>
      </c>
      <c r="AI205" s="22">
        <v>-1.7700199999999999E-2</v>
      </c>
      <c r="AJ205" s="22">
        <v>195</v>
      </c>
      <c r="AK205" s="22">
        <v>0.88043199999999999</v>
      </c>
      <c r="AL205">
        <f t="shared" si="42"/>
        <v>17.700199999999999</v>
      </c>
      <c r="AM205">
        <f t="shared" si="43"/>
        <v>15.610832991599999</v>
      </c>
      <c r="AP205" s="9"/>
      <c r="AQ205" s="22">
        <v>0.71807900000000002</v>
      </c>
      <c r="AR205" s="22">
        <v>249.24</v>
      </c>
      <c r="AS205" s="22">
        <v>-1.7782599999999999E-2</v>
      </c>
      <c r="AT205" s="22">
        <v>195</v>
      </c>
      <c r="AU205" s="22">
        <v>0.71758999999999995</v>
      </c>
      <c r="AV205">
        <f t="shared" si="44"/>
        <v>17.782599999999999</v>
      </c>
      <c r="AW205">
        <f t="shared" si="45"/>
        <v>12.7693116254</v>
      </c>
      <c r="AX205" s="9"/>
      <c r="AY205" s="22">
        <v>0.88195800000000002</v>
      </c>
      <c r="AZ205" s="22">
        <v>276.416</v>
      </c>
      <c r="BA205" s="22">
        <v>-1.7660499999999999E-2</v>
      </c>
      <c r="BB205" s="22">
        <v>195</v>
      </c>
      <c r="BC205" s="22">
        <v>0.88104199999999999</v>
      </c>
      <c r="BD205">
        <f t="shared" si="46"/>
        <v>17.660499999999999</v>
      </c>
      <c r="BE205">
        <f t="shared" si="47"/>
        <v>15.575819258999999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0.71304299999999998</v>
      </c>
      <c r="H206" s="22">
        <v>52.415100000000002</v>
      </c>
      <c r="I206" s="22">
        <v>-1.7867999999999998E-2</v>
      </c>
      <c r="J206" s="22">
        <v>196</v>
      </c>
      <c r="K206" s="22">
        <v>0.71231100000000003</v>
      </c>
      <c r="L206">
        <f t="shared" si="36"/>
        <v>17.867999999999999</v>
      </c>
      <c r="M206">
        <f t="shared" si="37"/>
        <v>12.740652323999999</v>
      </c>
      <c r="N206" s="9"/>
      <c r="O206" s="22">
        <v>0.88699300000000003</v>
      </c>
      <c r="P206" s="22">
        <v>101.521</v>
      </c>
      <c r="Q206" s="22">
        <v>-1.7755099999999999E-2</v>
      </c>
      <c r="R206" s="22">
        <v>196</v>
      </c>
      <c r="S206" s="22">
        <v>0.88653599999999999</v>
      </c>
      <c r="T206">
        <f t="shared" si="38"/>
        <v>17.755099999999999</v>
      </c>
      <c r="U206">
        <f t="shared" si="39"/>
        <v>15.748649414299999</v>
      </c>
      <c r="X206" s="9"/>
      <c r="Y206" s="22">
        <v>0.71304299999999998</v>
      </c>
      <c r="Z206" s="22">
        <v>150.833</v>
      </c>
      <c r="AA206" s="22">
        <v>-1.7843600000000001E-2</v>
      </c>
      <c r="AB206" s="22">
        <v>196</v>
      </c>
      <c r="AC206" s="22">
        <v>0.71231100000000003</v>
      </c>
      <c r="AD206">
        <f t="shared" si="40"/>
        <v>17.843600000000002</v>
      </c>
      <c r="AE206">
        <f t="shared" si="41"/>
        <v>12.723254074800002</v>
      </c>
      <c r="AF206" s="9"/>
      <c r="AG206" s="22">
        <v>0.88699300000000003</v>
      </c>
      <c r="AH206" s="22">
        <v>199.989</v>
      </c>
      <c r="AI206" s="22">
        <v>-1.7700199999999999E-2</v>
      </c>
      <c r="AJ206" s="22">
        <v>196</v>
      </c>
      <c r="AK206" s="22">
        <v>0.88622999999999996</v>
      </c>
      <c r="AL206">
        <f t="shared" si="42"/>
        <v>17.700199999999999</v>
      </c>
      <c r="AM206">
        <f t="shared" si="43"/>
        <v>15.699953498599999</v>
      </c>
      <c r="AP206" s="9"/>
      <c r="AQ206" s="22">
        <v>0.71304299999999998</v>
      </c>
      <c r="AR206" s="22">
        <v>249.25</v>
      </c>
      <c r="AS206" s="22">
        <v>-1.7785599999999999E-2</v>
      </c>
      <c r="AT206" s="22">
        <v>196</v>
      </c>
      <c r="AU206" s="22">
        <v>0.71215799999999996</v>
      </c>
      <c r="AV206">
        <f t="shared" si="44"/>
        <v>17.785599999999999</v>
      </c>
      <c r="AW206">
        <f t="shared" si="45"/>
        <v>12.681897580799999</v>
      </c>
      <c r="AX206" s="9"/>
      <c r="AY206" s="22">
        <v>0.88699300000000003</v>
      </c>
      <c r="AZ206" s="22">
        <v>276.42599999999999</v>
      </c>
      <c r="BA206" s="22">
        <v>-1.76575E-2</v>
      </c>
      <c r="BB206" s="22">
        <v>196</v>
      </c>
      <c r="BC206" s="22">
        <v>0.88622999999999996</v>
      </c>
      <c r="BD206">
        <f t="shared" si="46"/>
        <v>17.657499999999999</v>
      </c>
      <c r="BE206">
        <f t="shared" si="47"/>
        <v>15.662078897499999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0.70800799999999997</v>
      </c>
      <c r="H207" s="22">
        <v>52.4251</v>
      </c>
      <c r="I207" s="22">
        <v>-1.7871100000000001E-2</v>
      </c>
      <c r="J207" s="22">
        <v>197</v>
      </c>
      <c r="K207" s="22">
        <v>0.70739700000000005</v>
      </c>
      <c r="L207">
        <f t="shared" si="36"/>
        <v>17.871100000000002</v>
      </c>
      <c r="M207">
        <f t="shared" si="37"/>
        <v>12.6528817688</v>
      </c>
      <c r="N207" s="9"/>
      <c r="O207" s="22">
        <v>0.89202899999999996</v>
      </c>
      <c r="P207" s="22">
        <v>101.532</v>
      </c>
      <c r="Q207" s="22">
        <v>-1.7749000000000001E-2</v>
      </c>
      <c r="R207" s="22">
        <v>197</v>
      </c>
      <c r="S207" s="22">
        <v>0.89080800000000004</v>
      </c>
      <c r="T207">
        <f t="shared" si="38"/>
        <v>17.749000000000002</v>
      </c>
      <c r="U207">
        <f t="shared" si="39"/>
        <v>15.832622721000002</v>
      </c>
      <c r="X207" s="9"/>
      <c r="Y207" s="22">
        <v>0.70800799999999997</v>
      </c>
      <c r="Z207" s="22">
        <v>150.84299999999999</v>
      </c>
      <c r="AA207" s="22">
        <v>-1.7843600000000001E-2</v>
      </c>
      <c r="AB207" s="22">
        <v>197</v>
      </c>
      <c r="AC207" s="22">
        <v>0.70727499999999999</v>
      </c>
      <c r="AD207">
        <f t="shared" si="40"/>
        <v>17.843600000000002</v>
      </c>
      <c r="AE207">
        <f t="shared" si="41"/>
        <v>12.633411548800002</v>
      </c>
      <c r="AF207" s="9"/>
      <c r="AG207" s="22">
        <v>0.89202899999999996</v>
      </c>
      <c r="AH207" s="22">
        <v>199.999</v>
      </c>
      <c r="AI207" s="22">
        <v>-1.7700199999999999E-2</v>
      </c>
      <c r="AJ207" s="22">
        <v>197</v>
      </c>
      <c r="AK207" s="22">
        <v>0.89111300000000004</v>
      </c>
      <c r="AL207">
        <f t="shared" si="42"/>
        <v>17.700199999999999</v>
      </c>
      <c r="AM207">
        <f t="shared" si="43"/>
        <v>15.789091705799999</v>
      </c>
      <c r="AP207" s="9"/>
      <c r="AQ207" s="22">
        <v>0.70800799999999997</v>
      </c>
      <c r="AR207" s="22">
        <v>249.26</v>
      </c>
      <c r="AS207" s="22">
        <v>-1.7791700000000001E-2</v>
      </c>
      <c r="AT207" s="22">
        <v>197</v>
      </c>
      <c r="AU207" s="22">
        <v>0.70724500000000001</v>
      </c>
      <c r="AV207">
        <f t="shared" si="44"/>
        <v>17.791700000000002</v>
      </c>
      <c r="AW207">
        <f t="shared" si="45"/>
        <v>12.596665933600001</v>
      </c>
      <c r="AX207" s="9"/>
      <c r="AY207" s="22">
        <v>0.89202899999999996</v>
      </c>
      <c r="AZ207" s="22">
        <v>276.43599999999998</v>
      </c>
      <c r="BA207" s="22">
        <v>-1.7651400000000001E-2</v>
      </c>
      <c r="BB207" s="22">
        <v>197</v>
      </c>
      <c r="BC207" s="22">
        <v>0.89111300000000004</v>
      </c>
      <c r="BD207">
        <f t="shared" si="46"/>
        <v>17.651400000000002</v>
      </c>
      <c r="BE207">
        <f t="shared" si="47"/>
        <v>15.745560690600001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0.70297200000000004</v>
      </c>
      <c r="H208" s="22">
        <v>52.435200000000002</v>
      </c>
      <c r="I208" s="22">
        <v>-1.7877199999999999E-2</v>
      </c>
      <c r="J208" s="22">
        <v>198</v>
      </c>
      <c r="K208" s="22">
        <v>0.70220899999999997</v>
      </c>
      <c r="L208">
        <f t="shared" si="36"/>
        <v>17.877199999999998</v>
      </c>
      <c r="M208">
        <f t="shared" si="37"/>
        <v>12.5671710384</v>
      </c>
      <c r="N208" s="9"/>
      <c r="O208" s="22">
        <v>0.89706399999999997</v>
      </c>
      <c r="P208" s="22">
        <v>101.542</v>
      </c>
      <c r="Q208" s="22">
        <v>-1.7749000000000001E-2</v>
      </c>
      <c r="R208" s="22">
        <v>198</v>
      </c>
      <c r="S208" s="22">
        <v>0.89660600000000001</v>
      </c>
      <c r="T208">
        <f t="shared" si="38"/>
        <v>17.749000000000002</v>
      </c>
      <c r="U208">
        <f t="shared" si="39"/>
        <v>15.921988936000002</v>
      </c>
      <c r="X208" s="9"/>
      <c r="Y208" s="22">
        <v>0.70297200000000004</v>
      </c>
      <c r="Z208" s="22">
        <v>150.85300000000001</v>
      </c>
      <c r="AA208" s="22">
        <v>-1.78467E-2</v>
      </c>
      <c r="AB208" s="22">
        <v>198</v>
      </c>
      <c r="AC208" s="22">
        <v>0.70202600000000004</v>
      </c>
      <c r="AD208">
        <f t="shared" si="40"/>
        <v>17.846699999999998</v>
      </c>
      <c r="AE208">
        <f t="shared" si="41"/>
        <v>12.545730392399999</v>
      </c>
      <c r="AF208" s="9"/>
      <c r="AG208" s="22">
        <v>0.89706399999999997</v>
      </c>
      <c r="AH208" s="22">
        <v>200.00899999999999</v>
      </c>
      <c r="AI208" s="22">
        <v>-1.7700199999999999E-2</v>
      </c>
      <c r="AJ208" s="22">
        <v>198</v>
      </c>
      <c r="AK208" s="22">
        <v>0.89599600000000001</v>
      </c>
      <c r="AL208">
        <f t="shared" si="42"/>
        <v>17.700199999999999</v>
      </c>
      <c r="AM208">
        <f t="shared" si="43"/>
        <v>15.878212212799998</v>
      </c>
      <c r="AP208" s="9"/>
      <c r="AQ208" s="22">
        <v>0.70297200000000004</v>
      </c>
      <c r="AR208" s="22">
        <v>249.27</v>
      </c>
      <c r="AS208" s="22">
        <v>-1.7797899999999998E-2</v>
      </c>
      <c r="AT208" s="22">
        <v>198</v>
      </c>
      <c r="AU208" s="22">
        <v>0.70233199999999996</v>
      </c>
      <c r="AV208">
        <f t="shared" si="44"/>
        <v>17.797899999999998</v>
      </c>
      <c r="AW208">
        <f t="shared" si="45"/>
        <v>12.5114253588</v>
      </c>
      <c r="AX208" s="9"/>
      <c r="AY208" s="22">
        <v>0.89706399999999997</v>
      </c>
      <c r="AZ208" s="22">
        <v>276.44600000000003</v>
      </c>
      <c r="BA208" s="22">
        <v>-1.7648299999999999E-2</v>
      </c>
      <c r="BB208" s="22">
        <v>198</v>
      </c>
      <c r="BC208" s="22">
        <v>0.89599600000000001</v>
      </c>
      <c r="BD208">
        <f t="shared" si="46"/>
        <v>17.648299999999999</v>
      </c>
      <c r="BE208">
        <f t="shared" si="47"/>
        <v>15.831654591199998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0.69793700000000003</v>
      </c>
      <c r="H209" s="22">
        <v>52.445300000000003</v>
      </c>
      <c r="I209" s="22">
        <v>-1.7883300000000001E-2</v>
      </c>
      <c r="J209" s="22">
        <v>199</v>
      </c>
      <c r="K209" s="22">
        <v>0.69741799999999998</v>
      </c>
      <c r="L209">
        <f t="shared" si="36"/>
        <v>17.883300000000002</v>
      </c>
      <c r="M209">
        <f t="shared" si="37"/>
        <v>12.481416752100001</v>
      </c>
      <c r="N209" s="9"/>
      <c r="O209" s="22">
        <v>0.90210000000000001</v>
      </c>
      <c r="P209" s="22">
        <v>101.55200000000001</v>
      </c>
      <c r="Q209" s="22">
        <v>-1.7742899999999999E-2</v>
      </c>
      <c r="R209" s="22">
        <v>199</v>
      </c>
      <c r="S209" s="22">
        <v>0.90057399999999999</v>
      </c>
      <c r="T209">
        <f t="shared" si="38"/>
        <v>17.742899999999999</v>
      </c>
      <c r="U209">
        <f t="shared" si="39"/>
        <v>16.005870089999998</v>
      </c>
      <c r="X209" s="9"/>
      <c r="Y209" s="22">
        <v>0.69793700000000003</v>
      </c>
      <c r="Z209" s="22">
        <v>150.863</v>
      </c>
      <c r="AA209" s="22">
        <v>-1.78497E-2</v>
      </c>
      <c r="AB209" s="22">
        <v>199</v>
      </c>
      <c r="AC209" s="22">
        <v>0.697052</v>
      </c>
      <c r="AD209">
        <f t="shared" si="40"/>
        <v>17.849699999999999</v>
      </c>
      <c r="AE209">
        <f t="shared" si="41"/>
        <v>12.457966068899999</v>
      </c>
      <c r="AF209" s="9"/>
      <c r="AG209" s="22">
        <v>0.90210000000000001</v>
      </c>
      <c r="AH209" s="22">
        <v>200.02</v>
      </c>
      <c r="AI209" s="22">
        <v>-1.7694100000000001E-2</v>
      </c>
      <c r="AJ209" s="22">
        <v>199</v>
      </c>
      <c r="AK209" s="22">
        <v>0.90118399999999999</v>
      </c>
      <c r="AL209">
        <f t="shared" si="42"/>
        <v>17.694100000000002</v>
      </c>
      <c r="AM209">
        <f t="shared" si="43"/>
        <v>15.961847610000003</v>
      </c>
      <c r="AP209" s="9"/>
      <c r="AQ209" s="22">
        <v>0.69793700000000003</v>
      </c>
      <c r="AR209" s="22">
        <v>249.28</v>
      </c>
      <c r="AS209" s="22">
        <v>-1.7804E-2</v>
      </c>
      <c r="AT209" s="22">
        <v>199</v>
      </c>
      <c r="AU209" s="22">
        <v>0.69714399999999999</v>
      </c>
      <c r="AV209">
        <f t="shared" si="44"/>
        <v>17.804000000000002</v>
      </c>
      <c r="AW209">
        <f t="shared" si="45"/>
        <v>12.426070348000001</v>
      </c>
      <c r="AX209" s="9"/>
      <c r="AY209" s="22">
        <v>0.90210000000000001</v>
      </c>
      <c r="AZ209" s="22">
        <v>276.45600000000002</v>
      </c>
      <c r="BA209" s="22">
        <v>-1.7648299999999999E-2</v>
      </c>
      <c r="BB209" s="22">
        <v>199</v>
      </c>
      <c r="BC209" s="22">
        <v>0.90118399999999999</v>
      </c>
      <c r="BD209">
        <f t="shared" si="46"/>
        <v>17.648299999999999</v>
      </c>
      <c r="BE209">
        <f t="shared" si="47"/>
        <v>15.920531429999999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0.69290200000000002</v>
      </c>
      <c r="H210" s="22">
        <v>52.455399999999997</v>
      </c>
      <c r="I210" s="22">
        <v>-1.78864E-2</v>
      </c>
      <c r="J210" s="22">
        <v>200</v>
      </c>
      <c r="K210" s="22">
        <v>0.69198599999999999</v>
      </c>
      <c r="L210">
        <f t="shared" si="36"/>
        <v>17.886400000000002</v>
      </c>
      <c r="M210">
        <f t="shared" si="37"/>
        <v>12.393522332800002</v>
      </c>
      <c r="N210" s="9"/>
      <c r="O210" s="22">
        <v>0.90713500000000002</v>
      </c>
      <c r="P210" s="22">
        <v>101.562</v>
      </c>
      <c r="Q210" s="22">
        <v>-1.7746000000000001E-2</v>
      </c>
      <c r="R210" s="22">
        <v>200</v>
      </c>
      <c r="S210" s="22">
        <v>0.90606699999999996</v>
      </c>
      <c r="T210">
        <f t="shared" si="38"/>
        <v>17.746000000000002</v>
      </c>
      <c r="U210">
        <f t="shared" si="39"/>
        <v>16.098017710000004</v>
      </c>
      <c r="X210" s="9"/>
      <c r="Y210" s="22">
        <v>0.69290200000000002</v>
      </c>
      <c r="Z210" s="22">
        <v>150.87299999999999</v>
      </c>
      <c r="AA210" s="22">
        <v>-1.78497E-2</v>
      </c>
      <c r="AB210" s="22">
        <v>200</v>
      </c>
      <c r="AC210" s="22">
        <v>0.69204699999999997</v>
      </c>
      <c r="AD210">
        <f t="shared" si="40"/>
        <v>17.849699999999999</v>
      </c>
      <c r="AE210">
        <f t="shared" si="41"/>
        <v>12.3680928294</v>
      </c>
      <c r="AF210" s="9"/>
      <c r="AG210" s="22">
        <v>0.90713500000000002</v>
      </c>
      <c r="AH210" s="22">
        <v>200.03</v>
      </c>
      <c r="AI210" s="22">
        <v>-1.7690999999999998E-2</v>
      </c>
      <c r="AJ210" s="22">
        <v>200</v>
      </c>
      <c r="AK210" s="22">
        <v>0.90637199999999996</v>
      </c>
      <c r="AL210">
        <f t="shared" si="42"/>
        <v>17.690999999999999</v>
      </c>
      <c r="AM210">
        <f t="shared" si="43"/>
        <v>16.048125285000001</v>
      </c>
      <c r="AP210" s="9"/>
      <c r="AQ210" s="22">
        <v>0.69290200000000002</v>
      </c>
      <c r="AR210" s="22">
        <v>249.29</v>
      </c>
      <c r="AS210" s="22">
        <v>-1.7804E-2</v>
      </c>
      <c r="AT210" s="22">
        <v>200</v>
      </c>
      <c r="AU210" s="22">
        <v>0.69226100000000002</v>
      </c>
      <c r="AV210">
        <f t="shared" si="44"/>
        <v>17.804000000000002</v>
      </c>
      <c r="AW210">
        <f t="shared" si="45"/>
        <v>12.336427208000002</v>
      </c>
      <c r="AX210" s="9"/>
      <c r="AY210" s="22">
        <v>0.90713500000000002</v>
      </c>
      <c r="AZ210" s="22">
        <v>276.46600000000001</v>
      </c>
      <c r="BA210" s="22">
        <v>-1.7645299999999999E-2</v>
      </c>
      <c r="BB210" s="22">
        <v>200</v>
      </c>
      <c r="BC210" s="22">
        <v>0.90606699999999996</v>
      </c>
      <c r="BD210">
        <f t="shared" si="46"/>
        <v>17.645299999999999</v>
      </c>
      <c r="BE210">
        <f t="shared" si="47"/>
        <v>16.006669215500001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0.68786599999999998</v>
      </c>
      <c r="H211" s="22">
        <v>52.465400000000002</v>
      </c>
      <c r="I211" s="22">
        <v>-1.78864E-2</v>
      </c>
      <c r="J211" s="22">
        <v>201</v>
      </c>
      <c r="K211" s="22">
        <v>0.68701199999999996</v>
      </c>
      <c r="L211">
        <f t="shared" si="36"/>
        <v>17.886400000000002</v>
      </c>
      <c r="M211">
        <f t="shared" si="37"/>
        <v>12.3034464224</v>
      </c>
      <c r="N211" s="9"/>
      <c r="O211" s="22">
        <v>0.91217000000000004</v>
      </c>
      <c r="P211" s="22">
        <v>101.572</v>
      </c>
      <c r="Q211" s="22">
        <v>-1.7739899999999999E-2</v>
      </c>
      <c r="R211" s="22">
        <v>201</v>
      </c>
      <c r="S211" s="22">
        <v>0.91125500000000004</v>
      </c>
      <c r="T211">
        <f t="shared" si="38"/>
        <v>17.739899999999999</v>
      </c>
      <c r="U211">
        <f t="shared" si="39"/>
        <v>16.181804582999998</v>
      </c>
      <c r="X211" s="9"/>
      <c r="Y211" s="22">
        <v>0.68786599999999998</v>
      </c>
      <c r="Z211" s="22">
        <v>150.88300000000001</v>
      </c>
      <c r="AA211" s="22">
        <v>-1.7852799999999999E-2</v>
      </c>
      <c r="AB211" s="22">
        <v>201</v>
      </c>
      <c r="AC211" s="22">
        <v>0.68713400000000002</v>
      </c>
      <c r="AD211">
        <f t="shared" si="40"/>
        <v>17.852799999999998</v>
      </c>
      <c r="AE211">
        <f t="shared" si="41"/>
        <v>12.280334124799998</v>
      </c>
      <c r="AF211" s="9"/>
      <c r="AG211" s="22">
        <v>0.91217000000000004</v>
      </c>
      <c r="AH211" s="22">
        <v>200.04</v>
      </c>
      <c r="AI211" s="22">
        <v>-1.76849E-2</v>
      </c>
      <c r="AJ211" s="22">
        <v>201</v>
      </c>
      <c r="AK211" s="22">
        <v>0.91125500000000004</v>
      </c>
      <c r="AL211">
        <f t="shared" si="42"/>
        <v>17.684899999999999</v>
      </c>
      <c r="AM211">
        <f t="shared" si="43"/>
        <v>16.131635233000001</v>
      </c>
      <c r="AP211" s="9"/>
      <c r="AQ211" s="22">
        <v>0.68786599999999998</v>
      </c>
      <c r="AR211" s="22">
        <v>249.3</v>
      </c>
      <c r="AS211" s="22">
        <v>-1.7804E-2</v>
      </c>
      <c r="AT211" s="22">
        <v>201</v>
      </c>
      <c r="AU211" s="22">
        <v>0.68710300000000002</v>
      </c>
      <c r="AV211">
        <f t="shared" si="44"/>
        <v>17.804000000000002</v>
      </c>
      <c r="AW211">
        <f t="shared" si="45"/>
        <v>12.246766264000001</v>
      </c>
      <c r="AX211" s="9"/>
      <c r="AY211" s="22">
        <v>0.91217000000000004</v>
      </c>
      <c r="AZ211" s="22">
        <v>276.476</v>
      </c>
      <c r="BA211" s="22">
        <v>-1.7648299999999999E-2</v>
      </c>
      <c r="BB211" s="22">
        <v>201</v>
      </c>
      <c r="BC211" s="22">
        <v>0.91156000000000004</v>
      </c>
      <c r="BD211">
        <f t="shared" si="46"/>
        <v>17.648299999999999</v>
      </c>
      <c r="BE211">
        <f t="shared" si="47"/>
        <v>16.098249810999999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0.68283099999999997</v>
      </c>
      <c r="H212" s="22">
        <v>52.475499999999997</v>
      </c>
      <c r="I212" s="22">
        <v>-1.7892499999999999E-2</v>
      </c>
      <c r="J212" s="22">
        <v>202</v>
      </c>
      <c r="K212" s="22">
        <v>0.68191500000000005</v>
      </c>
      <c r="L212">
        <f t="shared" si="36"/>
        <v>17.892499999999998</v>
      </c>
      <c r="M212">
        <f t="shared" si="37"/>
        <v>12.217553667499999</v>
      </c>
      <c r="N212" s="9"/>
      <c r="O212" s="22">
        <v>0.91720599999999997</v>
      </c>
      <c r="P212" s="22">
        <v>101.58199999999999</v>
      </c>
      <c r="Q212" s="22">
        <v>-1.7730699999999999E-2</v>
      </c>
      <c r="R212" s="22">
        <v>202</v>
      </c>
      <c r="S212" s="22">
        <v>0.91583300000000001</v>
      </c>
      <c r="T212">
        <f t="shared" si="38"/>
        <v>17.730699999999999</v>
      </c>
      <c r="U212">
        <f t="shared" si="39"/>
        <v>16.262704424199999</v>
      </c>
      <c r="X212" s="9"/>
      <c r="Y212" s="22">
        <v>0.68283099999999997</v>
      </c>
      <c r="Z212" s="22">
        <v>150.893</v>
      </c>
      <c r="AA212" s="22">
        <v>-1.78589E-2</v>
      </c>
      <c r="AB212" s="22">
        <v>202</v>
      </c>
      <c r="AC212" s="22">
        <v>0.68206800000000001</v>
      </c>
      <c r="AD212">
        <f t="shared" si="40"/>
        <v>17.858900000000002</v>
      </c>
      <c r="AE212">
        <f t="shared" si="41"/>
        <v>12.194610545900002</v>
      </c>
      <c r="AF212" s="9"/>
      <c r="AG212" s="22">
        <v>0.91720599999999997</v>
      </c>
      <c r="AH212" s="22">
        <v>200.05</v>
      </c>
      <c r="AI212" s="22">
        <v>-1.76819E-2</v>
      </c>
      <c r="AJ212" s="22">
        <v>202</v>
      </c>
      <c r="AK212" s="22">
        <v>0.91674800000000001</v>
      </c>
      <c r="AL212">
        <f t="shared" si="42"/>
        <v>17.681899999999999</v>
      </c>
      <c r="AM212">
        <f t="shared" si="43"/>
        <v>16.217944771399999</v>
      </c>
      <c r="AP212" s="9"/>
      <c r="AQ212" s="22">
        <v>0.68283099999999997</v>
      </c>
      <c r="AR212" s="22">
        <v>249.31</v>
      </c>
      <c r="AS212" s="22">
        <v>-1.7807E-2</v>
      </c>
      <c r="AT212" s="22">
        <v>202</v>
      </c>
      <c r="AU212" s="22">
        <v>0.68200700000000003</v>
      </c>
      <c r="AV212">
        <f t="shared" si="44"/>
        <v>17.806999999999999</v>
      </c>
      <c r="AW212">
        <f t="shared" si="45"/>
        <v>12.159171616999998</v>
      </c>
      <c r="AX212" s="9"/>
      <c r="AY212" s="22">
        <v>0.91720599999999997</v>
      </c>
      <c r="AZ212" s="22">
        <v>276.48599999999999</v>
      </c>
      <c r="BA212" s="22">
        <v>-1.7648299999999999E-2</v>
      </c>
      <c r="BB212" s="22">
        <v>202</v>
      </c>
      <c r="BC212" s="22">
        <v>0.91583300000000001</v>
      </c>
      <c r="BD212">
        <f t="shared" si="46"/>
        <v>17.648299999999999</v>
      </c>
      <c r="BE212">
        <f t="shared" si="47"/>
        <v>16.1871266498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0.67779500000000004</v>
      </c>
      <c r="H213" s="22">
        <v>52.485599999999998</v>
      </c>
      <c r="I213" s="22">
        <v>-1.7898600000000001E-2</v>
      </c>
      <c r="J213" s="22">
        <v>203</v>
      </c>
      <c r="K213" s="22">
        <v>0.67709399999999997</v>
      </c>
      <c r="L213">
        <f t="shared" si="36"/>
        <v>17.898600000000002</v>
      </c>
      <c r="M213">
        <f t="shared" si="37"/>
        <v>12.131581587000001</v>
      </c>
      <c r="N213" s="9"/>
      <c r="O213" s="22">
        <v>0.92224099999999998</v>
      </c>
      <c r="P213" s="22">
        <v>101.592</v>
      </c>
      <c r="Q213" s="22">
        <v>-1.7730699999999999E-2</v>
      </c>
      <c r="R213" s="22">
        <v>203</v>
      </c>
      <c r="S213" s="22">
        <v>0.92071499999999995</v>
      </c>
      <c r="T213">
        <f t="shared" si="38"/>
        <v>17.730699999999999</v>
      </c>
      <c r="U213">
        <f t="shared" si="39"/>
        <v>16.351978498699999</v>
      </c>
      <c r="X213" s="9"/>
      <c r="Y213" s="22">
        <v>0.67779500000000004</v>
      </c>
      <c r="Z213" s="22">
        <v>150.90299999999999</v>
      </c>
      <c r="AA213" s="22">
        <v>-1.78619E-2</v>
      </c>
      <c r="AB213" s="22">
        <v>203</v>
      </c>
      <c r="AC213" s="22">
        <v>0.67703199999999997</v>
      </c>
      <c r="AD213">
        <f t="shared" si="40"/>
        <v>17.861899999999999</v>
      </c>
      <c r="AE213">
        <f t="shared" si="41"/>
        <v>12.1067065105</v>
      </c>
      <c r="AF213" s="9"/>
      <c r="AG213" s="22">
        <v>0.92224099999999998</v>
      </c>
      <c r="AH213" s="22">
        <v>200.06</v>
      </c>
      <c r="AI213" s="22">
        <v>-1.7678800000000001E-2</v>
      </c>
      <c r="AJ213" s="22">
        <v>203</v>
      </c>
      <c r="AK213" s="22">
        <v>0.92193599999999998</v>
      </c>
      <c r="AL213">
        <f t="shared" si="42"/>
        <v>17.678800000000003</v>
      </c>
      <c r="AM213">
        <f t="shared" si="43"/>
        <v>16.304114190800004</v>
      </c>
      <c r="AP213" s="9"/>
      <c r="AQ213" s="22">
        <v>0.67779500000000004</v>
      </c>
      <c r="AR213" s="22">
        <v>249.32</v>
      </c>
      <c r="AS213" s="22">
        <v>-1.7813099999999998E-2</v>
      </c>
      <c r="AT213" s="22">
        <v>203</v>
      </c>
      <c r="AU213" s="22">
        <v>0.67709399999999997</v>
      </c>
      <c r="AV213">
        <f t="shared" si="44"/>
        <v>17.813099999999999</v>
      </c>
      <c r="AW213">
        <f t="shared" si="45"/>
        <v>12.0736301145</v>
      </c>
      <c r="AX213" s="9"/>
      <c r="AY213" s="22">
        <v>0.92224099999999998</v>
      </c>
      <c r="AZ213" s="22">
        <v>276.49599999999998</v>
      </c>
      <c r="BA213" s="22">
        <v>-1.7645299999999999E-2</v>
      </c>
      <c r="BB213" s="22">
        <v>203</v>
      </c>
      <c r="BC213" s="22">
        <v>0.92163099999999998</v>
      </c>
      <c r="BD213">
        <f t="shared" si="46"/>
        <v>17.645299999999999</v>
      </c>
      <c r="BE213">
        <f t="shared" si="47"/>
        <v>16.273219117299998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0.67276000000000002</v>
      </c>
      <c r="H214" s="22">
        <v>52.495600000000003</v>
      </c>
      <c r="I214" s="22">
        <v>-1.79016E-2</v>
      </c>
      <c r="J214" s="22">
        <v>204</v>
      </c>
      <c r="K214" s="22">
        <v>0.67199699999999996</v>
      </c>
      <c r="L214">
        <f t="shared" si="36"/>
        <v>17.901599999999998</v>
      </c>
      <c r="M214">
        <f t="shared" si="37"/>
        <v>12.043480416</v>
      </c>
      <c r="N214" s="9"/>
      <c r="O214" s="22">
        <v>0.92727700000000002</v>
      </c>
      <c r="P214" s="22">
        <v>101.602</v>
      </c>
      <c r="Q214" s="22">
        <v>-1.7727699999999999E-2</v>
      </c>
      <c r="R214" s="22">
        <v>204</v>
      </c>
      <c r="S214" s="22">
        <v>0.92681899999999995</v>
      </c>
      <c r="T214">
        <f t="shared" si="38"/>
        <v>17.727699999999999</v>
      </c>
      <c r="U214">
        <f t="shared" si="39"/>
        <v>16.438488472899998</v>
      </c>
      <c r="X214" s="9"/>
      <c r="Y214" s="22">
        <v>0.67276000000000002</v>
      </c>
      <c r="Z214" s="22">
        <v>150.91300000000001</v>
      </c>
      <c r="AA214" s="22">
        <v>-1.7864999999999999E-2</v>
      </c>
      <c r="AB214" s="22">
        <v>204</v>
      </c>
      <c r="AC214" s="22">
        <v>0.67208900000000005</v>
      </c>
      <c r="AD214">
        <f t="shared" si="40"/>
        <v>17.864999999999998</v>
      </c>
      <c r="AE214">
        <f t="shared" si="41"/>
        <v>12.0188574</v>
      </c>
      <c r="AF214" s="9"/>
      <c r="AG214" s="22">
        <v>0.92727700000000002</v>
      </c>
      <c r="AH214" s="22">
        <v>200.07</v>
      </c>
      <c r="AI214" s="22">
        <v>-1.7675799999999998E-2</v>
      </c>
      <c r="AJ214" s="22">
        <v>204</v>
      </c>
      <c r="AK214" s="22">
        <v>0.92651399999999995</v>
      </c>
      <c r="AL214">
        <f t="shared" si="42"/>
        <v>17.675799999999999</v>
      </c>
      <c r="AM214">
        <f t="shared" si="43"/>
        <v>16.390362796599998</v>
      </c>
      <c r="AP214" s="9"/>
      <c r="AQ214" s="22">
        <v>0.67276000000000002</v>
      </c>
      <c r="AR214" s="22">
        <v>249.33</v>
      </c>
      <c r="AS214" s="22">
        <v>-1.7816200000000001E-2</v>
      </c>
      <c r="AT214" s="22">
        <v>204</v>
      </c>
      <c r="AU214" s="22">
        <v>0.67208900000000005</v>
      </c>
      <c r="AV214">
        <f t="shared" si="44"/>
        <v>17.816200000000002</v>
      </c>
      <c r="AW214">
        <f t="shared" si="45"/>
        <v>11.986026712000001</v>
      </c>
      <c r="AX214" s="9"/>
      <c r="AY214" s="22">
        <v>0.92727700000000002</v>
      </c>
      <c r="AZ214" s="22">
        <v>276.50599999999997</v>
      </c>
      <c r="BA214" s="22">
        <v>-1.7645299999999999E-2</v>
      </c>
      <c r="BB214" s="22">
        <v>204</v>
      </c>
      <c r="BC214" s="22">
        <v>0.92620800000000003</v>
      </c>
      <c r="BD214">
        <f t="shared" si="46"/>
        <v>17.645299999999999</v>
      </c>
      <c r="BE214">
        <f t="shared" si="47"/>
        <v>16.3620808481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0.66772500000000001</v>
      </c>
      <c r="H215" s="22">
        <v>52.505699999999997</v>
      </c>
      <c r="I215" s="22">
        <v>-1.7898600000000001E-2</v>
      </c>
      <c r="J215" s="22">
        <v>205</v>
      </c>
      <c r="K215" s="22">
        <v>0.66699200000000003</v>
      </c>
      <c r="L215">
        <f t="shared" si="36"/>
        <v>17.898600000000002</v>
      </c>
      <c r="M215">
        <f t="shared" si="37"/>
        <v>11.951342685000002</v>
      </c>
      <c r="N215" s="9"/>
      <c r="O215" s="22">
        <v>0.93231200000000003</v>
      </c>
      <c r="P215" s="22">
        <v>101.61199999999999</v>
      </c>
      <c r="Q215" s="22">
        <v>-1.7727699999999999E-2</v>
      </c>
      <c r="R215" s="22">
        <v>205</v>
      </c>
      <c r="S215" s="22">
        <v>0.93170200000000003</v>
      </c>
      <c r="T215">
        <f t="shared" si="38"/>
        <v>17.727699999999999</v>
      </c>
      <c r="U215">
        <f t="shared" si="39"/>
        <v>16.527747442399999</v>
      </c>
      <c r="X215" s="9"/>
      <c r="Y215" s="22">
        <v>0.66772500000000001</v>
      </c>
      <c r="Z215" s="22">
        <v>150.92400000000001</v>
      </c>
      <c r="AA215" s="22">
        <v>-1.7867999999999998E-2</v>
      </c>
      <c r="AB215" s="22">
        <v>205</v>
      </c>
      <c r="AC215" s="22">
        <v>0.66686999999999996</v>
      </c>
      <c r="AD215">
        <f t="shared" si="40"/>
        <v>17.867999999999999</v>
      </c>
      <c r="AE215">
        <f t="shared" si="41"/>
        <v>11.930910299999999</v>
      </c>
      <c r="AF215" s="9"/>
      <c r="AG215" s="22">
        <v>0.93231200000000003</v>
      </c>
      <c r="AH215" s="22">
        <v>200.08</v>
      </c>
      <c r="AI215" s="22">
        <v>-1.76697E-2</v>
      </c>
      <c r="AJ215" s="22">
        <v>205</v>
      </c>
      <c r="AK215" s="22">
        <v>0.93170200000000003</v>
      </c>
      <c r="AL215">
        <f t="shared" si="42"/>
        <v>17.669699999999999</v>
      </c>
      <c r="AM215">
        <f t="shared" si="43"/>
        <v>16.473673346399998</v>
      </c>
      <c r="AP215" s="9"/>
      <c r="AQ215" s="22">
        <v>0.66772500000000001</v>
      </c>
      <c r="AR215" s="22">
        <v>249.34</v>
      </c>
      <c r="AS215" s="22">
        <v>-1.7822299999999999E-2</v>
      </c>
      <c r="AT215" s="22">
        <v>205</v>
      </c>
      <c r="AU215" s="22">
        <v>0.66693100000000005</v>
      </c>
      <c r="AV215">
        <f t="shared" si="44"/>
        <v>17.822299999999998</v>
      </c>
      <c r="AW215">
        <f t="shared" si="45"/>
        <v>11.900395267499999</v>
      </c>
      <c r="AX215" s="9"/>
      <c r="AY215" s="22">
        <v>0.93231200000000003</v>
      </c>
      <c r="AZ215" s="22">
        <v>276.51600000000002</v>
      </c>
      <c r="BA215" s="22">
        <v>-1.7639200000000001E-2</v>
      </c>
      <c r="BB215" s="22">
        <v>205</v>
      </c>
      <c r="BC215" s="22">
        <v>0.931091</v>
      </c>
      <c r="BD215">
        <f t="shared" si="46"/>
        <v>17.639200000000002</v>
      </c>
      <c r="BE215">
        <f t="shared" si="47"/>
        <v>16.445237830400004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0.66268899999999997</v>
      </c>
      <c r="H216" s="22">
        <v>52.515799999999999</v>
      </c>
      <c r="I216" s="22">
        <v>-1.7898600000000001E-2</v>
      </c>
      <c r="J216" s="22">
        <v>206</v>
      </c>
      <c r="K216" s="22">
        <v>0.66207899999999997</v>
      </c>
      <c r="L216">
        <f t="shared" si="36"/>
        <v>17.898600000000002</v>
      </c>
      <c r="M216">
        <f t="shared" si="37"/>
        <v>11.861205335400001</v>
      </c>
      <c r="N216" s="9"/>
      <c r="O216" s="22">
        <v>0.93734700000000004</v>
      </c>
      <c r="P216" s="22">
        <v>101.622</v>
      </c>
      <c r="Q216" s="22">
        <v>-1.77246E-2</v>
      </c>
      <c r="R216" s="22">
        <v>206</v>
      </c>
      <c r="S216" s="22">
        <v>0.93566899999999997</v>
      </c>
      <c r="T216">
        <f t="shared" si="38"/>
        <v>17.724599999999999</v>
      </c>
      <c r="U216">
        <f t="shared" si="39"/>
        <v>16.6141006362</v>
      </c>
      <c r="X216" s="9"/>
      <c r="Y216" s="22">
        <v>0.66268899999999997</v>
      </c>
      <c r="Z216" s="22">
        <v>150.934</v>
      </c>
      <c r="AA216" s="22">
        <v>-1.7867999999999998E-2</v>
      </c>
      <c r="AB216" s="22">
        <v>206</v>
      </c>
      <c r="AC216" s="22">
        <v>0.66195700000000002</v>
      </c>
      <c r="AD216">
        <f t="shared" si="40"/>
        <v>17.867999999999999</v>
      </c>
      <c r="AE216">
        <f t="shared" si="41"/>
        <v>11.840927051999998</v>
      </c>
      <c r="AF216" s="9"/>
      <c r="AG216" s="22">
        <v>0.93734700000000004</v>
      </c>
      <c r="AH216" s="22">
        <v>200.09</v>
      </c>
      <c r="AI216" s="22">
        <v>-1.7663600000000002E-2</v>
      </c>
      <c r="AJ216" s="22">
        <v>206</v>
      </c>
      <c r="AK216" s="22">
        <v>0.93627899999999997</v>
      </c>
      <c r="AL216">
        <f t="shared" si="42"/>
        <v>17.663600000000002</v>
      </c>
      <c r="AM216">
        <f t="shared" si="43"/>
        <v>16.556922469200003</v>
      </c>
      <c r="AP216" s="9"/>
      <c r="AQ216" s="22">
        <v>0.66268899999999997</v>
      </c>
      <c r="AR216" s="22">
        <v>249.35</v>
      </c>
      <c r="AS216" s="22">
        <v>-1.7822299999999999E-2</v>
      </c>
      <c r="AT216" s="22">
        <v>206</v>
      </c>
      <c r="AU216" s="22">
        <v>0.66198699999999999</v>
      </c>
      <c r="AV216">
        <f t="shared" si="44"/>
        <v>17.822299999999998</v>
      </c>
      <c r="AW216">
        <f t="shared" si="45"/>
        <v>11.810642164699999</v>
      </c>
      <c r="AX216" s="9"/>
      <c r="AY216" s="22">
        <v>0.93734700000000004</v>
      </c>
      <c r="AZ216" s="22">
        <v>276.52600000000001</v>
      </c>
      <c r="BA216" s="22">
        <v>-1.7636099999999998E-2</v>
      </c>
      <c r="BB216" s="22">
        <v>206</v>
      </c>
      <c r="BC216" s="22">
        <v>0.937195</v>
      </c>
      <c r="BD216">
        <f t="shared" si="46"/>
        <v>17.636099999999999</v>
      </c>
      <c r="BE216">
        <f t="shared" si="47"/>
        <v>16.5311454267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0.65765399999999996</v>
      </c>
      <c r="H217" s="22">
        <v>52.5259</v>
      </c>
      <c r="I217" s="22">
        <v>-1.7898600000000001E-2</v>
      </c>
      <c r="J217" s="22">
        <v>207</v>
      </c>
      <c r="K217" s="22">
        <v>0.65728799999999998</v>
      </c>
      <c r="L217">
        <f t="shared" si="36"/>
        <v>17.898600000000002</v>
      </c>
      <c r="M217">
        <f t="shared" si="37"/>
        <v>11.7710858844</v>
      </c>
      <c r="N217" s="9"/>
      <c r="O217" s="22">
        <v>0.94238299999999997</v>
      </c>
      <c r="P217" s="22">
        <v>101.63200000000001</v>
      </c>
      <c r="Q217" s="22">
        <v>-1.7718500000000002E-2</v>
      </c>
      <c r="R217" s="22">
        <v>207</v>
      </c>
      <c r="S217" s="22">
        <v>0.94177200000000005</v>
      </c>
      <c r="T217">
        <f t="shared" si="38"/>
        <v>17.718500000000002</v>
      </c>
      <c r="U217">
        <f t="shared" si="39"/>
        <v>16.697613185500003</v>
      </c>
      <c r="X217" s="9"/>
      <c r="Y217" s="22">
        <v>0.65765399999999996</v>
      </c>
      <c r="Z217" s="22">
        <v>150.94399999999999</v>
      </c>
      <c r="AA217" s="22">
        <v>-1.7871100000000001E-2</v>
      </c>
      <c r="AB217" s="22">
        <v>207</v>
      </c>
      <c r="AC217" s="22">
        <v>0.65683000000000002</v>
      </c>
      <c r="AD217">
        <f t="shared" si="40"/>
        <v>17.871100000000002</v>
      </c>
      <c r="AE217">
        <f t="shared" si="41"/>
        <v>11.753000399400001</v>
      </c>
      <c r="AF217" s="9"/>
      <c r="AG217" s="22">
        <v>0.94238299999999997</v>
      </c>
      <c r="AH217" s="22">
        <v>200.1</v>
      </c>
      <c r="AI217" s="22">
        <v>-1.7660499999999999E-2</v>
      </c>
      <c r="AJ217" s="22">
        <v>207</v>
      </c>
      <c r="AK217" s="22">
        <v>0.94146700000000005</v>
      </c>
      <c r="AL217">
        <f t="shared" si="42"/>
        <v>17.660499999999999</v>
      </c>
      <c r="AM217">
        <f t="shared" si="43"/>
        <v>16.6429549715</v>
      </c>
      <c r="AP217" s="9"/>
      <c r="AQ217" s="22">
        <v>0.65765399999999996</v>
      </c>
      <c r="AR217" s="22">
        <v>249.36099999999999</v>
      </c>
      <c r="AS217" s="22">
        <v>-1.7828400000000001E-2</v>
      </c>
      <c r="AT217" s="22">
        <v>207</v>
      </c>
      <c r="AU217" s="22">
        <v>0.65710400000000002</v>
      </c>
      <c r="AV217">
        <f t="shared" si="44"/>
        <v>17.828400000000002</v>
      </c>
      <c r="AW217">
        <f t="shared" si="45"/>
        <v>11.7249185736</v>
      </c>
      <c r="AX217" s="9"/>
      <c r="AY217" s="22">
        <v>0.94238299999999997</v>
      </c>
      <c r="AZ217" s="22">
        <v>276.53699999999998</v>
      </c>
      <c r="BA217" s="22">
        <v>-1.763E-2</v>
      </c>
      <c r="BB217" s="22">
        <v>207</v>
      </c>
      <c r="BC217" s="22">
        <v>0.94085700000000005</v>
      </c>
      <c r="BD217">
        <f t="shared" si="46"/>
        <v>17.63</v>
      </c>
      <c r="BE217">
        <f t="shared" si="47"/>
        <v>16.614212289999998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0.65261800000000003</v>
      </c>
      <c r="H218" s="22">
        <v>52.535899999999998</v>
      </c>
      <c r="I218" s="22">
        <v>-1.7898600000000001E-2</v>
      </c>
      <c r="J218" s="22">
        <v>208</v>
      </c>
      <c r="K218" s="22">
        <v>0.65210000000000001</v>
      </c>
      <c r="L218">
        <f t="shared" si="36"/>
        <v>17.898600000000002</v>
      </c>
      <c r="M218">
        <f t="shared" si="37"/>
        <v>11.680948534800002</v>
      </c>
      <c r="N218" s="9"/>
      <c r="O218" s="22">
        <v>0.94741799999999998</v>
      </c>
      <c r="P218" s="22">
        <v>101.642</v>
      </c>
      <c r="Q218" s="22">
        <v>-1.77124E-2</v>
      </c>
      <c r="R218" s="22">
        <v>208</v>
      </c>
      <c r="S218" s="22">
        <v>0.94665500000000002</v>
      </c>
      <c r="T218">
        <f t="shared" si="38"/>
        <v>17.712399999999999</v>
      </c>
      <c r="U218">
        <f t="shared" si="39"/>
        <v>16.781046583199998</v>
      </c>
      <c r="X218" s="9"/>
      <c r="Y218" s="22">
        <v>0.65261800000000003</v>
      </c>
      <c r="Z218" s="22">
        <v>150.95400000000001</v>
      </c>
      <c r="AA218" s="22">
        <v>-1.78741E-2</v>
      </c>
      <c r="AB218" s="22">
        <v>208</v>
      </c>
      <c r="AC218" s="22">
        <v>0.65194700000000005</v>
      </c>
      <c r="AD218">
        <f t="shared" si="40"/>
        <v>17.874100000000002</v>
      </c>
      <c r="AE218">
        <f t="shared" si="41"/>
        <v>11.664959393800002</v>
      </c>
      <c r="AF218" s="9"/>
      <c r="AG218" s="22">
        <v>0.94741799999999998</v>
      </c>
      <c r="AH218" s="22">
        <v>200.11</v>
      </c>
      <c r="AI218" s="22">
        <v>-1.76575E-2</v>
      </c>
      <c r="AJ218" s="22">
        <v>208</v>
      </c>
      <c r="AK218" s="22">
        <v>0.94665500000000002</v>
      </c>
      <c r="AL218">
        <f t="shared" si="42"/>
        <v>17.657499999999999</v>
      </c>
      <c r="AM218">
        <f t="shared" si="43"/>
        <v>16.729033334999997</v>
      </c>
      <c r="AP218" s="9"/>
      <c r="AQ218" s="22">
        <v>0.65261800000000003</v>
      </c>
      <c r="AR218" s="22">
        <v>249.37100000000001</v>
      </c>
      <c r="AS218" s="22">
        <v>-1.7831400000000001E-2</v>
      </c>
      <c r="AT218" s="22">
        <v>208</v>
      </c>
      <c r="AU218" s="22">
        <v>0.65191699999999997</v>
      </c>
      <c r="AV218">
        <f t="shared" si="44"/>
        <v>17.831400000000002</v>
      </c>
      <c r="AW218">
        <f t="shared" si="45"/>
        <v>11.637092605200001</v>
      </c>
      <c r="AX218" s="9"/>
      <c r="AY218" s="22">
        <v>0.94741799999999998</v>
      </c>
      <c r="AZ218" s="22">
        <v>276.54700000000003</v>
      </c>
      <c r="BA218" s="22">
        <v>-1.7620799999999999E-2</v>
      </c>
      <c r="BB218" s="22">
        <v>208</v>
      </c>
      <c r="BC218" s="22">
        <v>0.94635000000000002</v>
      </c>
      <c r="BD218">
        <f t="shared" si="46"/>
        <v>17.620799999999999</v>
      </c>
      <c r="BE218">
        <f t="shared" si="47"/>
        <v>16.6942630944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0.64758300000000002</v>
      </c>
      <c r="H219" s="22">
        <v>52.545999999999999</v>
      </c>
      <c r="I219" s="22">
        <v>-1.7904699999999999E-2</v>
      </c>
      <c r="J219" s="22">
        <v>209</v>
      </c>
      <c r="K219" s="22">
        <v>0.64675899999999997</v>
      </c>
      <c r="L219">
        <f t="shared" si="36"/>
        <v>17.904699999999998</v>
      </c>
      <c r="M219">
        <f t="shared" si="37"/>
        <v>11.594779340099999</v>
      </c>
      <c r="N219" s="9"/>
      <c r="O219" s="22">
        <v>0.95245400000000002</v>
      </c>
      <c r="P219" s="22">
        <v>101.652</v>
      </c>
      <c r="Q219" s="22">
        <v>-1.77124E-2</v>
      </c>
      <c r="R219" s="22">
        <v>209</v>
      </c>
      <c r="S219" s="22">
        <v>0.95153799999999999</v>
      </c>
      <c r="T219">
        <f t="shared" si="38"/>
        <v>17.712399999999999</v>
      </c>
      <c r="U219">
        <f t="shared" si="39"/>
        <v>16.870246229599999</v>
      </c>
      <c r="X219" s="9"/>
      <c r="Y219" s="22">
        <v>0.64758300000000002</v>
      </c>
      <c r="Z219" s="22">
        <v>150.964</v>
      </c>
      <c r="AA219" s="22">
        <v>-1.78741E-2</v>
      </c>
      <c r="AB219" s="22">
        <v>209</v>
      </c>
      <c r="AC219" s="22">
        <v>0.64712499999999995</v>
      </c>
      <c r="AD219">
        <f t="shared" si="40"/>
        <v>17.874100000000002</v>
      </c>
      <c r="AE219">
        <f t="shared" si="41"/>
        <v>11.574963300300002</v>
      </c>
      <c r="AF219" s="9"/>
      <c r="AG219" s="22">
        <v>0.95245400000000002</v>
      </c>
      <c r="AH219" s="22">
        <v>200.12</v>
      </c>
      <c r="AI219" s="22">
        <v>-1.76575E-2</v>
      </c>
      <c r="AJ219" s="22">
        <v>209</v>
      </c>
      <c r="AK219" s="22">
        <v>0.951233</v>
      </c>
      <c r="AL219">
        <f t="shared" si="42"/>
        <v>17.657499999999999</v>
      </c>
      <c r="AM219">
        <f t="shared" si="43"/>
        <v>16.817956504999998</v>
      </c>
      <c r="AP219" s="9"/>
      <c r="AQ219" s="22">
        <v>0.64758300000000002</v>
      </c>
      <c r="AR219" s="22">
        <v>249.381</v>
      </c>
      <c r="AS219" s="22">
        <v>-1.78345E-2</v>
      </c>
      <c r="AT219" s="22">
        <v>209</v>
      </c>
      <c r="AU219" s="22">
        <v>0.64709499999999998</v>
      </c>
      <c r="AV219">
        <f t="shared" si="44"/>
        <v>17.834499999999998</v>
      </c>
      <c r="AW219">
        <f t="shared" si="45"/>
        <v>11.5493190135</v>
      </c>
      <c r="AX219" s="9"/>
      <c r="AY219" s="22">
        <v>0.95245400000000002</v>
      </c>
      <c r="AZ219" s="22">
        <v>276.55700000000002</v>
      </c>
      <c r="BA219" s="22">
        <v>-1.7617799999999999E-2</v>
      </c>
      <c r="BB219" s="22">
        <v>209</v>
      </c>
      <c r="BC219" s="22">
        <v>0.951233</v>
      </c>
      <c r="BD219">
        <f t="shared" si="46"/>
        <v>17.617799999999999</v>
      </c>
      <c r="BE219">
        <f t="shared" si="47"/>
        <v>16.7801440812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0.64254800000000001</v>
      </c>
      <c r="H220" s="22">
        <v>52.556100000000001</v>
      </c>
      <c r="I220" s="22">
        <v>-1.7910800000000001E-2</v>
      </c>
      <c r="J220" s="22">
        <v>210</v>
      </c>
      <c r="K220" s="22">
        <v>0.64190700000000001</v>
      </c>
      <c r="L220">
        <f t="shared" si="36"/>
        <v>17.910800000000002</v>
      </c>
      <c r="M220">
        <f t="shared" si="37"/>
        <v>11.508548718400002</v>
      </c>
      <c r="N220" s="9"/>
      <c r="O220" s="22">
        <v>0.95748900000000003</v>
      </c>
      <c r="P220" s="22">
        <v>101.66200000000001</v>
      </c>
      <c r="Q220" s="22">
        <v>-1.77124E-2</v>
      </c>
      <c r="R220" s="22">
        <v>210</v>
      </c>
      <c r="S220" s="22">
        <v>0.95703099999999997</v>
      </c>
      <c r="T220">
        <f t="shared" si="38"/>
        <v>17.712399999999999</v>
      </c>
      <c r="U220">
        <f t="shared" si="39"/>
        <v>16.959428163599998</v>
      </c>
      <c r="X220" s="9"/>
      <c r="Y220" s="22">
        <v>0.64254800000000001</v>
      </c>
      <c r="Z220" s="22">
        <v>150.97399999999999</v>
      </c>
      <c r="AA220" s="22">
        <v>-1.78741E-2</v>
      </c>
      <c r="AB220" s="22">
        <v>210</v>
      </c>
      <c r="AC220" s="22">
        <v>0.64160200000000001</v>
      </c>
      <c r="AD220">
        <f t="shared" si="40"/>
        <v>17.874100000000002</v>
      </c>
      <c r="AE220">
        <f t="shared" si="41"/>
        <v>11.484967206800002</v>
      </c>
      <c r="AF220" s="9"/>
      <c r="AG220" s="22">
        <v>0.95748900000000003</v>
      </c>
      <c r="AH220" s="22">
        <v>200.13</v>
      </c>
      <c r="AI220" s="22">
        <v>-1.7654400000000001E-2</v>
      </c>
      <c r="AJ220" s="22">
        <v>210</v>
      </c>
      <c r="AK220" s="22">
        <v>0.95611599999999997</v>
      </c>
      <c r="AL220">
        <f t="shared" si="42"/>
        <v>17.654399999999999</v>
      </c>
      <c r="AM220">
        <f t="shared" si="43"/>
        <v>16.903893801599999</v>
      </c>
      <c r="AP220" s="9"/>
      <c r="AQ220" s="22">
        <v>0.64254800000000001</v>
      </c>
      <c r="AR220" s="22">
        <v>249.39099999999999</v>
      </c>
      <c r="AS220" s="22">
        <v>-1.7831400000000001E-2</v>
      </c>
      <c r="AT220" s="22">
        <v>210</v>
      </c>
      <c r="AU220" s="22">
        <v>0.64166299999999998</v>
      </c>
      <c r="AV220">
        <f t="shared" si="44"/>
        <v>17.831400000000002</v>
      </c>
      <c r="AW220">
        <f t="shared" si="45"/>
        <v>11.457530407200002</v>
      </c>
      <c r="AX220" s="9"/>
      <c r="AY220" s="22">
        <v>0.95748900000000003</v>
      </c>
      <c r="AZ220" s="22">
        <v>276.56700000000001</v>
      </c>
      <c r="BA220" s="22">
        <v>-1.7608599999999999E-2</v>
      </c>
      <c r="BB220" s="22">
        <v>210</v>
      </c>
      <c r="BC220" s="22">
        <v>0.95642099999999997</v>
      </c>
      <c r="BD220">
        <f t="shared" si="46"/>
        <v>17.608599999999999</v>
      </c>
      <c r="BE220">
        <f t="shared" si="47"/>
        <v>16.860040805400001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0.63751199999999997</v>
      </c>
      <c r="H221" s="22">
        <v>52.566099999999999</v>
      </c>
      <c r="I221" s="22">
        <v>-1.7916899999999999E-2</v>
      </c>
      <c r="J221" s="22">
        <v>211</v>
      </c>
      <c r="K221" s="22">
        <v>0.63684099999999999</v>
      </c>
      <c r="L221">
        <f t="shared" si="36"/>
        <v>17.916899999999998</v>
      </c>
      <c r="M221">
        <f t="shared" si="37"/>
        <v>11.422238752799998</v>
      </c>
      <c r="N221" s="9"/>
      <c r="O221" s="22">
        <v>0.96252400000000005</v>
      </c>
      <c r="P221" s="22">
        <v>101.673</v>
      </c>
      <c r="Q221" s="22">
        <v>-1.77124E-2</v>
      </c>
      <c r="R221" s="22">
        <v>211</v>
      </c>
      <c r="S221" s="22">
        <v>0.96221900000000005</v>
      </c>
      <c r="T221">
        <f t="shared" si="38"/>
        <v>17.712399999999999</v>
      </c>
      <c r="U221">
        <f t="shared" si="39"/>
        <v>17.048610097600001</v>
      </c>
      <c r="X221" s="9"/>
      <c r="Y221" s="22">
        <v>0.63751199999999997</v>
      </c>
      <c r="Z221" s="22">
        <v>150.98400000000001</v>
      </c>
      <c r="AA221" s="22">
        <v>-1.7877199999999999E-2</v>
      </c>
      <c r="AB221" s="22">
        <v>211</v>
      </c>
      <c r="AC221" s="22">
        <v>0.63678000000000001</v>
      </c>
      <c r="AD221">
        <f t="shared" si="40"/>
        <v>17.877199999999998</v>
      </c>
      <c r="AE221">
        <f t="shared" si="41"/>
        <v>11.396929526399999</v>
      </c>
      <c r="AF221" s="9"/>
      <c r="AG221" s="22">
        <v>0.96252400000000005</v>
      </c>
      <c r="AH221" s="22">
        <v>200.14</v>
      </c>
      <c r="AI221" s="22">
        <v>-1.7654400000000001E-2</v>
      </c>
      <c r="AJ221" s="22">
        <v>211</v>
      </c>
      <c r="AK221" s="22">
        <v>0.96130400000000005</v>
      </c>
      <c r="AL221">
        <f t="shared" si="42"/>
        <v>17.654399999999999</v>
      </c>
      <c r="AM221">
        <f t="shared" si="43"/>
        <v>16.992783705600001</v>
      </c>
      <c r="AP221" s="9"/>
      <c r="AQ221" s="22">
        <v>0.63751199999999997</v>
      </c>
      <c r="AR221" s="22">
        <v>249.40100000000001</v>
      </c>
      <c r="AS221" s="22">
        <v>-1.78345E-2</v>
      </c>
      <c r="AT221" s="22">
        <v>211</v>
      </c>
      <c r="AU221" s="22">
        <v>0.63678000000000001</v>
      </c>
      <c r="AV221">
        <f t="shared" si="44"/>
        <v>17.834499999999998</v>
      </c>
      <c r="AW221">
        <f t="shared" si="45"/>
        <v>11.369707763999999</v>
      </c>
      <c r="AX221" s="9"/>
      <c r="AY221" s="22">
        <v>0.96252400000000005</v>
      </c>
      <c r="AZ221" s="22">
        <v>276.577</v>
      </c>
      <c r="BA221" s="22">
        <v>-1.7608599999999999E-2</v>
      </c>
      <c r="BB221" s="22">
        <v>211</v>
      </c>
      <c r="BC221" s="22">
        <v>0.96160900000000005</v>
      </c>
      <c r="BD221">
        <f t="shared" si="46"/>
        <v>17.608599999999999</v>
      </c>
      <c r="BE221">
        <f t="shared" si="47"/>
        <v>16.9487001064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0.63247699999999996</v>
      </c>
      <c r="H222" s="22">
        <v>52.5762</v>
      </c>
      <c r="I222" s="22">
        <v>-1.7919899999999999E-2</v>
      </c>
      <c r="J222" s="22">
        <v>212</v>
      </c>
      <c r="K222" s="22">
        <v>0.631714</v>
      </c>
      <c r="L222">
        <f t="shared" si="36"/>
        <v>17.919899999999998</v>
      </c>
      <c r="M222">
        <f t="shared" si="37"/>
        <v>11.333924592299999</v>
      </c>
      <c r="N222" s="9"/>
      <c r="O222" s="22">
        <v>0.96755999999999998</v>
      </c>
      <c r="P222" s="22">
        <v>101.68300000000001</v>
      </c>
      <c r="Q222" s="22">
        <v>-1.7706300000000001E-2</v>
      </c>
      <c r="R222" s="22">
        <v>212</v>
      </c>
      <c r="S222" s="22">
        <v>0.96618700000000002</v>
      </c>
      <c r="T222">
        <f t="shared" si="38"/>
        <v>17.706300000000002</v>
      </c>
      <c r="U222">
        <f t="shared" si="39"/>
        <v>17.131907628</v>
      </c>
      <c r="X222" s="9"/>
      <c r="Y222" s="22">
        <v>0.63247699999999996</v>
      </c>
      <c r="Z222" s="22">
        <v>150.994</v>
      </c>
      <c r="AA222" s="22">
        <v>-1.7880199999999999E-2</v>
      </c>
      <c r="AB222" s="22">
        <v>212</v>
      </c>
      <c r="AC222" s="22">
        <v>0.63174399999999997</v>
      </c>
      <c r="AD222">
        <f t="shared" si="40"/>
        <v>17.880199999999999</v>
      </c>
      <c r="AE222">
        <f t="shared" si="41"/>
        <v>11.308815255399999</v>
      </c>
      <c r="AF222" s="9"/>
      <c r="AG222" s="22">
        <v>0.96755999999999998</v>
      </c>
      <c r="AH222" s="22">
        <v>200.15</v>
      </c>
      <c r="AI222" s="22">
        <v>-1.7651400000000001E-2</v>
      </c>
      <c r="AJ222" s="22">
        <v>212</v>
      </c>
      <c r="AK222" s="22">
        <v>0.96649200000000002</v>
      </c>
      <c r="AL222">
        <f t="shared" si="42"/>
        <v>17.651400000000002</v>
      </c>
      <c r="AM222">
        <f t="shared" si="43"/>
        <v>17.078788584000002</v>
      </c>
      <c r="AP222" s="9"/>
      <c r="AQ222" s="22">
        <v>0.63247699999999996</v>
      </c>
      <c r="AR222" s="22">
        <v>249.411</v>
      </c>
      <c r="AS222" s="22">
        <v>-1.7843600000000001E-2</v>
      </c>
      <c r="AT222" s="22">
        <v>212</v>
      </c>
      <c r="AU222" s="22">
        <v>0.63149999999999995</v>
      </c>
      <c r="AV222">
        <f t="shared" si="44"/>
        <v>17.843600000000002</v>
      </c>
      <c r="AW222">
        <f t="shared" si="45"/>
        <v>11.285666597200001</v>
      </c>
      <c r="AX222" s="9"/>
      <c r="AY222" s="22">
        <v>0.96755999999999998</v>
      </c>
      <c r="AZ222" s="22">
        <v>276.58699999999999</v>
      </c>
      <c r="BA222" s="22">
        <v>-1.7605599999999999E-2</v>
      </c>
      <c r="BB222" s="22">
        <v>212</v>
      </c>
      <c r="BC222" s="22">
        <v>0.96649200000000002</v>
      </c>
      <c r="BD222">
        <f t="shared" si="46"/>
        <v>17.605599999999999</v>
      </c>
      <c r="BE222">
        <f t="shared" si="47"/>
        <v>17.034474335999999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0.62744100000000003</v>
      </c>
      <c r="H223" s="22">
        <v>52.586300000000001</v>
      </c>
      <c r="I223" s="22">
        <v>-1.7923000000000001E-2</v>
      </c>
      <c r="J223" s="22">
        <v>213</v>
      </c>
      <c r="K223" s="22">
        <v>0.62670899999999996</v>
      </c>
      <c r="L223">
        <f t="shared" si="36"/>
        <v>17.923000000000002</v>
      </c>
      <c r="M223">
        <f t="shared" si="37"/>
        <v>11.245625043000002</v>
      </c>
      <c r="N223" s="9"/>
      <c r="O223" s="22">
        <v>0.97259499999999999</v>
      </c>
      <c r="P223" s="22">
        <v>101.693</v>
      </c>
      <c r="Q223" s="22">
        <v>-1.7703199999999999E-2</v>
      </c>
      <c r="R223" s="22">
        <v>213</v>
      </c>
      <c r="S223" s="22">
        <v>0.97137499999999999</v>
      </c>
      <c r="T223">
        <f t="shared" si="38"/>
        <v>17.703199999999999</v>
      </c>
      <c r="U223">
        <f t="shared" si="39"/>
        <v>17.218043803999997</v>
      </c>
      <c r="X223" s="9"/>
      <c r="Y223" s="22">
        <v>0.62744100000000003</v>
      </c>
      <c r="Z223" s="22">
        <v>151.00399999999999</v>
      </c>
      <c r="AA223" s="22">
        <v>-1.78864E-2</v>
      </c>
      <c r="AB223" s="22">
        <v>213</v>
      </c>
      <c r="AC223" s="22">
        <v>0.62670899999999996</v>
      </c>
      <c r="AD223">
        <f t="shared" si="40"/>
        <v>17.886400000000002</v>
      </c>
      <c r="AE223">
        <f t="shared" si="41"/>
        <v>11.222660702400002</v>
      </c>
      <c r="AF223" s="9"/>
      <c r="AG223" s="22">
        <v>0.97259499999999999</v>
      </c>
      <c r="AH223" s="22">
        <v>200.161</v>
      </c>
      <c r="AI223" s="22">
        <v>-1.7651400000000001E-2</v>
      </c>
      <c r="AJ223" s="22">
        <v>213</v>
      </c>
      <c r="AK223" s="22">
        <v>0.97137499999999999</v>
      </c>
      <c r="AL223">
        <f t="shared" si="42"/>
        <v>17.651400000000002</v>
      </c>
      <c r="AM223">
        <f t="shared" si="43"/>
        <v>17.167663383000001</v>
      </c>
      <c r="AP223" s="9"/>
      <c r="AQ223" s="22">
        <v>0.62744100000000003</v>
      </c>
      <c r="AR223" s="22">
        <v>249.42099999999999</v>
      </c>
      <c r="AS223" s="22">
        <v>-1.78467E-2</v>
      </c>
      <c r="AT223" s="22">
        <v>213</v>
      </c>
      <c r="AU223" s="22">
        <v>0.62643400000000005</v>
      </c>
      <c r="AV223">
        <f t="shared" si="44"/>
        <v>17.846699999999998</v>
      </c>
      <c r="AW223">
        <f t="shared" si="45"/>
        <v>11.1977512947</v>
      </c>
      <c r="AX223" s="9"/>
      <c r="AY223" s="22">
        <v>0.97259499999999999</v>
      </c>
      <c r="AZ223" s="22">
        <v>276.59699999999998</v>
      </c>
      <c r="BA223" s="22">
        <v>-1.76025E-2</v>
      </c>
      <c r="BB223" s="22">
        <v>213</v>
      </c>
      <c r="BC223" s="22">
        <v>0.97167999999999999</v>
      </c>
      <c r="BD223">
        <f t="shared" si="46"/>
        <v>17.602499999999999</v>
      </c>
      <c r="BE223">
        <f t="shared" si="47"/>
        <v>17.1201034875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0.62240600000000001</v>
      </c>
      <c r="H224" s="22">
        <v>52.596400000000003</v>
      </c>
      <c r="I224" s="22">
        <v>-1.7926000000000001E-2</v>
      </c>
      <c r="J224" s="22">
        <v>214</v>
      </c>
      <c r="K224" s="22">
        <v>0.62152099999999999</v>
      </c>
      <c r="L224">
        <f t="shared" si="36"/>
        <v>17.926000000000002</v>
      </c>
      <c r="M224">
        <f t="shared" si="37"/>
        <v>11.157249956000001</v>
      </c>
      <c r="N224" s="9"/>
      <c r="O224" s="22">
        <v>0.97763100000000003</v>
      </c>
      <c r="P224" s="22">
        <v>101.703</v>
      </c>
      <c r="Q224" s="22">
        <v>-1.7706300000000001E-2</v>
      </c>
      <c r="R224" s="22">
        <v>214</v>
      </c>
      <c r="S224" s="22">
        <v>0.97656299999999996</v>
      </c>
      <c r="T224">
        <f t="shared" si="38"/>
        <v>17.706300000000002</v>
      </c>
      <c r="U224">
        <f t="shared" si="39"/>
        <v>17.310227775300003</v>
      </c>
      <c r="X224" s="9"/>
      <c r="Y224" s="22">
        <v>0.62240600000000001</v>
      </c>
      <c r="Z224" s="22">
        <v>151.01400000000001</v>
      </c>
      <c r="AA224" s="22">
        <v>-1.7892499999999999E-2</v>
      </c>
      <c r="AB224" s="22">
        <v>214</v>
      </c>
      <c r="AC224" s="22">
        <v>0.62161299999999997</v>
      </c>
      <c r="AD224">
        <f t="shared" si="40"/>
        <v>17.892499999999998</v>
      </c>
      <c r="AE224">
        <f t="shared" si="41"/>
        <v>11.136399355</v>
      </c>
      <c r="AF224" s="9"/>
      <c r="AG224" s="22">
        <v>0.97763100000000003</v>
      </c>
      <c r="AH224" s="22">
        <v>200.17099999999999</v>
      </c>
      <c r="AI224" s="22">
        <v>-1.7648299999999999E-2</v>
      </c>
      <c r="AJ224" s="22">
        <v>214</v>
      </c>
      <c r="AK224" s="22">
        <v>0.97625700000000004</v>
      </c>
      <c r="AL224">
        <f t="shared" si="42"/>
        <v>17.648299999999999</v>
      </c>
      <c r="AM224">
        <f t="shared" si="43"/>
        <v>17.253525177299998</v>
      </c>
      <c r="AP224" s="9"/>
      <c r="AQ224" s="22">
        <v>0.62240600000000001</v>
      </c>
      <c r="AR224" s="22">
        <v>249.43100000000001</v>
      </c>
      <c r="AS224" s="22">
        <v>-1.78497E-2</v>
      </c>
      <c r="AT224" s="22">
        <v>214</v>
      </c>
      <c r="AU224" s="22">
        <v>0.62179600000000002</v>
      </c>
      <c r="AV224">
        <f t="shared" si="44"/>
        <v>17.849699999999999</v>
      </c>
      <c r="AW224">
        <f t="shared" si="45"/>
        <v>11.109760378199999</v>
      </c>
      <c r="AX224" s="9"/>
      <c r="AY224" s="22">
        <v>0.97763100000000003</v>
      </c>
      <c r="AZ224" s="22">
        <v>276.60700000000003</v>
      </c>
      <c r="BA224" s="22">
        <v>-1.7599500000000001E-2</v>
      </c>
      <c r="BB224" s="22">
        <v>214</v>
      </c>
      <c r="BC224" s="22">
        <v>0.97656299999999996</v>
      </c>
      <c r="BD224">
        <f t="shared" si="46"/>
        <v>17.599499999999999</v>
      </c>
      <c r="BE224">
        <f t="shared" si="47"/>
        <v>17.205816784499998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0.617371</v>
      </c>
      <c r="H225" s="22">
        <v>52.606400000000001</v>
      </c>
      <c r="I225" s="22">
        <v>-1.79291E-2</v>
      </c>
      <c r="J225" s="22">
        <v>215</v>
      </c>
      <c r="K225" s="22">
        <v>0.61645499999999998</v>
      </c>
      <c r="L225">
        <f t="shared" si="36"/>
        <v>17.929099999999998</v>
      </c>
      <c r="M225">
        <f t="shared" si="37"/>
        <v>11.068906396099999</v>
      </c>
      <c r="N225" s="9"/>
      <c r="O225" s="22">
        <v>0.98266600000000004</v>
      </c>
      <c r="P225" s="22">
        <v>101.71299999999999</v>
      </c>
      <c r="Q225" s="22">
        <v>-1.7703199999999999E-2</v>
      </c>
      <c r="R225" s="22">
        <v>215</v>
      </c>
      <c r="S225" s="22">
        <v>0.98175000000000001</v>
      </c>
      <c r="T225">
        <f t="shared" si="38"/>
        <v>17.703199999999999</v>
      </c>
      <c r="U225">
        <f t="shared" si="39"/>
        <v>17.396332731200001</v>
      </c>
      <c r="X225" s="9"/>
      <c r="Y225" s="22">
        <v>0.617371</v>
      </c>
      <c r="Z225" s="22">
        <v>151.024</v>
      </c>
      <c r="AA225" s="22">
        <v>-1.7898600000000001E-2</v>
      </c>
      <c r="AB225" s="22">
        <v>215</v>
      </c>
      <c r="AC225" s="22">
        <v>0.61663800000000002</v>
      </c>
      <c r="AD225">
        <f t="shared" si="40"/>
        <v>17.898600000000002</v>
      </c>
      <c r="AE225">
        <f t="shared" si="41"/>
        <v>11.050076580600001</v>
      </c>
      <c r="AF225" s="9"/>
      <c r="AG225" s="22">
        <v>0.98266600000000004</v>
      </c>
      <c r="AH225" s="22">
        <v>200.18100000000001</v>
      </c>
      <c r="AI225" s="22">
        <v>-1.76422E-2</v>
      </c>
      <c r="AJ225" s="22">
        <v>215</v>
      </c>
      <c r="AK225" s="22">
        <v>0.98144500000000001</v>
      </c>
      <c r="AL225">
        <f t="shared" si="42"/>
        <v>17.642199999999999</v>
      </c>
      <c r="AM225">
        <f t="shared" si="43"/>
        <v>17.3363901052</v>
      </c>
      <c r="AP225" s="9"/>
      <c r="AQ225" s="22">
        <v>0.617371</v>
      </c>
      <c r="AR225" s="22">
        <v>249.441</v>
      </c>
      <c r="AS225" s="22">
        <v>-1.7852799999999999E-2</v>
      </c>
      <c r="AT225" s="22">
        <v>215</v>
      </c>
      <c r="AU225" s="22">
        <v>0.61660800000000004</v>
      </c>
      <c r="AV225">
        <f t="shared" si="44"/>
        <v>17.852799999999998</v>
      </c>
      <c r="AW225">
        <f t="shared" si="45"/>
        <v>11.021800988799999</v>
      </c>
      <c r="AX225" s="9"/>
      <c r="AY225" s="22">
        <v>0.98266600000000004</v>
      </c>
      <c r="AZ225" s="22">
        <v>276.61700000000002</v>
      </c>
      <c r="BA225" s="22">
        <v>-1.7593399999999999E-2</v>
      </c>
      <c r="BB225" s="22">
        <v>215</v>
      </c>
      <c r="BC225" s="22">
        <v>0.98205600000000004</v>
      </c>
      <c r="BD225">
        <f t="shared" si="46"/>
        <v>17.593399999999999</v>
      </c>
      <c r="BE225">
        <f t="shared" si="47"/>
        <v>17.288436004400001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0.61233499999999996</v>
      </c>
      <c r="H226" s="22">
        <v>52.616500000000002</v>
      </c>
      <c r="I226" s="22">
        <v>-1.79291E-2</v>
      </c>
      <c r="J226" s="22">
        <v>216</v>
      </c>
      <c r="K226" s="22">
        <v>0.61160300000000001</v>
      </c>
      <c r="L226">
        <f t="shared" si="36"/>
        <v>17.929099999999998</v>
      </c>
      <c r="M226">
        <f t="shared" si="37"/>
        <v>10.978615448499998</v>
      </c>
      <c r="N226" s="9"/>
      <c r="O226" s="22">
        <v>0.98770100000000005</v>
      </c>
      <c r="P226" s="22">
        <v>101.723</v>
      </c>
      <c r="Q226" s="22">
        <v>-1.7700199999999999E-2</v>
      </c>
      <c r="R226" s="22">
        <v>216</v>
      </c>
      <c r="S226" s="22">
        <v>0.98663299999999998</v>
      </c>
      <c r="T226">
        <f t="shared" si="38"/>
        <v>17.700199999999999</v>
      </c>
      <c r="U226">
        <f t="shared" si="39"/>
        <v>17.482505240199998</v>
      </c>
      <c r="X226" s="9"/>
      <c r="Y226" s="22">
        <v>0.61233499999999996</v>
      </c>
      <c r="Z226" s="22">
        <v>151.03399999999999</v>
      </c>
      <c r="AA226" s="22">
        <v>-1.79016E-2</v>
      </c>
      <c r="AB226" s="22">
        <v>216</v>
      </c>
      <c r="AC226" s="22">
        <v>0.61148100000000005</v>
      </c>
      <c r="AD226">
        <f t="shared" si="40"/>
        <v>17.901599999999998</v>
      </c>
      <c r="AE226">
        <f t="shared" si="41"/>
        <v>10.961776235999999</v>
      </c>
      <c r="AF226" s="9"/>
      <c r="AG226" s="22">
        <v>0.98770100000000005</v>
      </c>
      <c r="AH226" s="22">
        <v>200.191</v>
      </c>
      <c r="AI226" s="22">
        <v>-1.7639200000000001E-2</v>
      </c>
      <c r="AJ226" s="22">
        <v>216</v>
      </c>
      <c r="AK226" s="22">
        <v>0.98663299999999998</v>
      </c>
      <c r="AL226">
        <f t="shared" si="42"/>
        <v>17.639200000000002</v>
      </c>
      <c r="AM226">
        <f t="shared" si="43"/>
        <v>17.422255479200004</v>
      </c>
      <c r="AP226" s="9"/>
      <c r="AQ226" s="22">
        <v>0.61233499999999996</v>
      </c>
      <c r="AR226" s="22">
        <v>249.45099999999999</v>
      </c>
      <c r="AS226" s="22">
        <v>-1.7852799999999999E-2</v>
      </c>
      <c r="AT226" s="22">
        <v>216</v>
      </c>
      <c r="AU226" s="22">
        <v>0.61154200000000003</v>
      </c>
      <c r="AV226">
        <f t="shared" si="44"/>
        <v>17.852799999999998</v>
      </c>
      <c r="AW226">
        <f t="shared" si="45"/>
        <v>10.931894287999999</v>
      </c>
      <c r="AX226" s="9"/>
      <c r="AY226" s="22">
        <v>0.98770100000000005</v>
      </c>
      <c r="AZ226" s="22">
        <v>276.62700000000001</v>
      </c>
      <c r="BA226" s="22">
        <v>-1.7593399999999999E-2</v>
      </c>
      <c r="BB226" s="22">
        <v>216</v>
      </c>
      <c r="BC226" s="22">
        <v>0.98693799999999998</v>
      </c>
      <c r="BD226">
        <f t="shared" si="46"/>
        <v>17.593399999999999</v>
      </c>
      <c r="BE226">
        <f t="shared" si="47"/>
        <v>17.3770187734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0.60729999999999995</v>
      </c>
      <c r="H227" s="22">
        <v>52.626600000000003</v>
      </c>
      <c r="I227" s="22">
        <v>-1.7938200000000001E-2</v>
      </c>
      <c r="J227" s="22">
        <v>217</v>
      </c>
      <c r="K227" s="22">
        <v>0.60665899999999995</v>
      </c>
      <c r="L227">
        <f t="shared" si="36"/>
        <v>17.938200000000002</v>
      </c>
      <c r="M227">
        <f t="shared" si="37"/>
        <v>10.89386886</v>
      </c>
      <c r="N227" s="9"/>
      <c r="O227" s="22">
        <v>0.99273699999999998</v>
      </c>
      <c r="P227" s="22">
        <v>101.733</v>
      </c>
      <c r="Q227" s="22">
        <v>-1.7694100000000001E-2</v>
      </c>
      <c r="R227" s="22">
        <v>217</v>
      </c>
      <c r="S227" s="22">
        <v>0.99182099999999995</v>
      </c>
      <c r="T227">
        <f t="shared" si="38"/>
        <v>17.694100000000002</v>
      </c>
      <c r="U227">
        <f t="shared" si="39"/>
        <v>17.565587751700001</v>
      </c>
      <c r="X227" s="9"/>
      <c r="Y227" s="22">
        <v>0.60729999999999995</v>
      </c>
      <c r="Z227" s="22">
        <v>151.04400000000001</v>
      </c>
      <c r="AA227" s="22">
        <v>-1.7898600000000001E-2</v>
      </c>
      <c r="AB227" s="22">
        <v>217</v>
      </c>
      <c r="AC227" s="22">
        <v>0.60656699999999997</v>
      </c>
      <c r="AD227">
        <f t="shared" si="40"/>
        <v>17.898600000000002</v>
      </c>
      <c r="AE227">
        <f t="shared" si="41"/>
        <v>10.86981978</v>
      </c>
      <c r="AF227" s="9"/>
      <c r="AG227" s="22">
        <v>0.99273699999999998</v>
      </c>
      <c r="AH227" s="22">
        <v>200.20099999999999</v>
      </c>
      <c r="AI227" s="22">
        <v>-1.7636099999999998E-2</v>
      </c>
      <c r="AJ227" s="22">
        <v>217</v>
      </c>
      <c r="AK227" s="22">
        <v>0.99151599999999995</v>
      </c>
      <c r="AL227">
        <f t="shared" si="42"/>
        <v>17.636099999999999</v>
      </c>
      <c r="AM227">
        <f t="shared" si="43"/>
        <v>17.5080090057</v>
      </c>
      <c r="AP227" s="9"/>
      <c r="AQ227" s="22">
        <v>0.60729999999999995</v>
      </c>
      <c r="AR227" s="22">
        <v>249.46100000000001</v>
      </c>
      <c r="AS227" s="22">
        <v>-1.7855800000000002E-2</v>
      </c>
      <c r="AT227" s="22">
        <v>217</v>
      </c>
      <c r="AU227" s="22">
        <v>0.60681200000000002</v>
      </c>
      <c r="AV227">
        <f t="shared" si="44"/>
        <v>17.855800000000002</v>
      </c>
      <c r="AW227">
        <f t="shared" si="45"/>
        <v>10.843827340000001</v>
      </c>
      <c r="AX227" s="9"/>
      <c r="AY227" s="22">
        <v>0.99273699999999998</v>
      </c>
      <c r="AZ227" s="22">
        <v>276.637</v>
      </c>
      <c r="BA227" s="22">
        <v>-1.7584200000000001E-2</v>
      </c>
      <c r="BB227" s="22">
        <v>217</v>
      </c>
      <c r="BC227" s="22">
        <v>0.99151599999999995</v>
      </c>
      <c r="BD227">
        <f t="shared" si="46"/>
        <v>17.584200000000003</v>
      </c>
      <c r="BE227">
        <f t="shared" si="47"/>
        <v>17.456485955400002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0.60226400000000002</v>
      </c>
      <c r="H228" s="22">
        <v>52.636600000000001</v>
      </c>
      <c r="I228" s="22">
        <v>-1.79413E-2</v>
      </c>
      <c r="J228" s="22">
        <v>218</v>
      </c>
      <c r="K228" s="22">
        <v>0.60156299999999996</v>
      </c>
      <c r="L228">
        <f t="shared" si="36"/>
        <v>17.941300000000002</v>
      </c>
      <c r="M228">
        <f t="shared" si="37"/>
        <v>10.805399103200001</v>
      </c>
      <c r="N228" s="9"/>
      <c r="O228" s="22">
        <v>0.99777199999999999</v>
      </c>
      <c r="P228" s="22">
        <v>101.74299999999999</v>
      </c>
      <c r="Q228" s="22">
        <v>-1.7687999999999999E-2</v>
      </c>
      <c r="R228" s="22">
        <v>218</v>
      </c>
      <c r="S228" s="22">
        <v>0.99670400000000003</v>
      </c>
      <c r="T228">
        <f t="shared" si="38"/>
        <v>17.687999999999999</v>
      </c>
      <c r="U228">
        <f t="shared" si="39"/>
        <v>17.648591136</v>
      </c>
      <c r="X228" s="9"/>
      <c r="Y228" s="22">
        <v>0.60226400000000002</v>
      </c>
      <c r="Z228" s="22">
        <v>151.054</v>
      </c>
      <c r="AA228" s="22">
        <v>-1.79016E-2</v>
      </c>
      <c r="AB228" s="22">
        <v>218</v>
      </c>
      <c r="AC228" s="22">
        <v>0.60147099999999998</v>
      </c>
      <c r="AD228">
        <f t="shared" si="40"/>
        <v>17.901599999999998</v>
      </c>
      <c r="AE228">
        <f t="shared" si="41"/>
        <v>10.781489222399999</v>
      </c>
      <c r="AF228" s="9"/>
      <c r="AG228" s="22">
        <v>0.99777199999999999</v>
      </c>
      <c r="AH228" s="22">
        <v>200.21100000000001</v>
      </c>
      <c r="AI228" s="22">
        <v>-1.763E-2</v>
      </c>
      <c r="AJ228" s="22">
        <v>218</v>
      </c>
      <c r="AK228" s="22">
        <v>0.99670400000000003</v>
      </c>
      <c r="AL228">
        <f t="shared" si="42"/>
        <v>17.63</v>
      </c>
      <c r="AM228">
        <f t="shared" si="43"/>
        <v>17.590720359999999</v>
      </c>
      <c r="AP228" s="9"/>
      <c r="AQ228" s="22">
        <v>0.60226400000000002</v>
      </c>
      <c r="AR228" s="22">
        <v>249.471</v>
      </c>
      <c r="AS228" s="22">
        <v>-1.7855800000000002E-2</v>
      </c>
      <c r="AT228" s="22">
        <v>218</v>
      </c>
      <c r="AU228" s="22">
        <v>0.60122699999999996</v>
      </c>
      <c r="AV228">
        <f t="shared" si="44"/>
        <v>17.855800000000002</v>
      </c>
      <c r="AW228">
        <f t="shared" si="45"/>
        <v>10.753905531200001</v>
      </c>
      <c r="AX228" s="9"/>
      <c r="AY228" s="22">
        <v>0.99777199999999999</v>
      </c>
      <c r="AZ228" s="22">
        <v>276.64699999999999</v>
      </c>
      <c r="BA228" s="22">
        <v>-1.7584200000000001E-2</v>
      </c>
      <c r="BB228" s="22">
        <v>218</v>
      </c>
      <c r="BC228" s="22">
        <v>0.99670400000000003</v>
      </c>
      <c r="BD228">
        <f t="shared" si="46"/>
        <v>17.584200000000003</v>
      </c>
      <c r="BE228">
        <f t="shared" si="47"/>
        <v>17.545022402400004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0.59722900000000001</v>
      </c>
      <c r="H229" s="22">
        <v>52.646700000000003</v>
      </c>
      <c r="I229" s="22">
        <v>-1.79413E-2</v>
      </c>
      <c r="J229" s="22">
        <v>219</v>
      </c>
      <c r="K229" s="22">
        <v>0.59655800000000003</v>
      </c>
      <c r="L229">
        <f t="shared" si="36"/>
        <v>17.941300000000002</v>
      </c>
      <c r="M229">
        <f t="shared" si="37"/>
        <v>10.715064657700001</v>
      </c>
      <c r="N229" s="9"/>
      <c r="O229" s="22">
        <v>1.00281</v>
      </c>
      <c r="P229" s="22">
        <v>101.753</v>
      </c>
      <c r="Q229" s="22">
        <v>-1.76849E-2</v>
      </c>
      <c r="R229" s="22">
        <v>219</v>
      </c>
      <c r="S229" s="22">
        <v>1.00159</v>
      </c>
      <c r="T229">
        <f t="shared" si="38"/>
        <v>17.684899999999999</v>
      </c>
      <c r="U229">
        <f t="shared" si="39"/>
        <v>17.734594568999999</v>
      </c>
      <c r="X229" s="9"/>
      <c r="Y229" s="22">
        <v>0.59722900000000001</v>
      </c>
      <c r="Z229" s="22">
        <v>151.065</v>
      </c>
      <c r="AA229" s="22">
        <v>-1.7904699999999999E-2</v>
      </c>
      <c r="AB229" s="22">
        <v>219</v>
      </c>
      <c r="AC229" s="22">
        <v>0.59646600000000005</v>
      </c>
      <c r="AD229">
        <f t="shared" si="40"/>
        <v>17.904699999999998</v>
      </c>
      <c r="AE229">
        <f t="shared" si="41"/>
        <v>10.693206076299999</v>
      </c>
      <c r="AF229" s="9"/>
      <c r="AG229" s="22">
        <v>1.00281</v>
      </c>
      <c r="AH229" s="22">
        <v>200.221</v>
      </c>
      <c r="AI229" s="22">
        <v>-1.7623900000000001E-2</v>
      </c>
      <c r="AJ229" s="22">
        <v>219</v>
      </c>
      <c r="AK229" s="22">
        <v>1.0018899999999999</v>
      </c>
      <c r="AL229">
        <f t="shared" si="42"/>
        <v>17.623900000000003</v>
      </c>
      <c r="AM229">
        <f t="shared" si="43"/>
        <v>17.673423159000002</v>
      </c>
      <c r="AP229" s="9"/>
      <c r="AQ229" s="22">
        <v>0.59722900000000001</v>
      </c>
      <c r="AR229" s="22">
        <v>249.48099999999999</v>
      </c>
      <c r="AS229" s="22">
        <v>-1.78589E-2</v>
      </c>
      <c r="AT229" s="22">
        <v>219</v>
      </c>
      <c r="AU229" s="22">
        <v>0.59631299999999998</v>
      </c>
      <c r="AV229">
        <f t="shared" si="44"/>
        <v>17.858900000000002</v>
      </c>
      <c r="AW229">
        <f t="shared" si="45"/>
        <v>10.665852988100001</v>
      </c>
      <c r="AX229" s="9"/>
      <c r="AY229" s="22">
        <v>1.00281</v>
      </c>
      <c r="AZ229" s="22">
        <v>276.65699999999998</v>
      </c>
      <c r="BA229" s="22">
        <v>-1.7584200000000001E-2</v>
      </c>
      <c r="BB229" s="22">
        <v>219</v>
      </c>
      <c r="BC229" s="22">
        <v>1.0018899999999999</v>
      </c>
      <c r="BD229">
        <f t="shared" si="46"/>
        <v>17.584200000000003</v>
      </c>
      <c r="BE229">
        <f t="shared" si="47"/>
        <v>17.633611602000002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0.592194</v>
      </c>
      <c r="H230" s="22">
        <v>52.656799999999997</v>
      </c>
      <c r="I230" s="22">
        <v>-1.79443E-2</v>
      </c>
      <c r="J230" s="22">
        <v>220</v>
      </c>
      <c r="K230" s="22">
        <v>0.591553</v>
      </c>
      <c r="L230">
        <f t="shared" si="36"/>
        <v>17.944299999999998</v>
      </c>
      <c r="M230">
        <f t="shared" si="37"/>
        <v>10.626506794199999</v>
      </c>
      <c r="N230" s="9"/>
      <c r="O230" s="22">
        <v>1.0078400000000001</v>
      </c>
      <c r="P230" s="22">
        <v>101.76300000000001</v>
      </c>
      <c r="Q230" s="22">
        <v>-1.76819E-2</v>
      </c>
      <c r="R230" s="22">
        <v>220</v>
      </c>
      <c r="S230" s="22">
        <v>1.00647</v>
      </c>
      <c r="T230">
        <f t="shared" si="38"/>
        <v>17.681899999999999</v>
      </c>
      <c r="U230">
        <f t="shared" si="39"/>
        <v>17.820526096000002</v>
      </c>
      <c r="X230" s="9"/>
      <c r="Y230" s="22">
        <v>0.592194</v>
      </c>
      <c r="Z230" s="22">
        <v>151.07499999999999</v>
      </c>
      <c r="AA230" s="22">
        <v>-1.7910800000000001E-2</v>
      </c>
      <c r="AB230" s="22">
        <v>220</v>
      </c>
      <c r="AC230" s="22">
        <v>0.59136999999999995</v>
      </c>
      <c r="AD230">
        <f t="shared" si="40"/>
        <v>17.910800000000002</v>
      </c>
      <c r="AE230">
        <f t="shared" si="41"/>
        <v>10.6066682952</v>
      </c>
      <c r="AF230" s="9"/>
      <c r="AG230" s="22">
        <v>1.0078400000000001</v>
      </c>
      <c r="AH230" s="22">
        <v>200.23099999999999</v>
      </c>
      <c r="AI230" s="22">
        <v>-1.7620799999999999E-2</v>
      </c>
      <c r="AJ230" s="22">
        <v>220</v>
      </c>
      <c r="AK230" s="22">
        <v>1.00647</v>
      </c>
      <c r="AL230">
        <f t="shared" si="42"/>
        <v>17.620799999999999</v>
      </c>
      <c r="AM230">
        <f t="shared" si="43"/>
        <v>17.758947072000002</v>
      </c>
      <c r="AP230" s="9"/>
      <c r="AQ230" s="22">
        <v>0.592194</v>
      </c>
      <c r="AR230" s="22">
        <v>249.49100000000001</v>
      </c>
      <c r="AS230" s="22">
        <v>-1.78619E-2</v>
      </c>
      <c r="AT230" s="22">
        <v>220</v>
      </c>
      <c r="AU230" s="22">
        <v>0.59130899999999997</v>
      </c>
      <c r="AV230">
        <f t="shared" si="44"/>
        <v>17.861899999999999</v>
      </c>
      <c r="AW230">
        <f t="shared" si="45"/>
        <v>10.577710008599999</v>
      </c>
      <c r="AX230" s="9"/>
      <c r="AY230" s="22">
        <v>1.0078400000000001</v>
      </c>
      <c r="AZ230" s="22">
        <v>276.66699999999997</v>
      </c>
      <c r="BA230" s="22">
        <v>-1.7578099999999999E-2</v>
      </c>
      <c r="BB230" s="22">
        <v>220</v>
      </c>
      <c r="BC230" s="22">
        <v>1.00647</v>
      </c>
      <c r="BD230">
        <f t="shared" si="46"/>
        <v>17.578099999999999</v>
      </c>
      <c r="BE230">
        <f t="shared" si="47"/>
        <v>17.715912304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0.58715799999999996</v>
      </c>
      <c r="H231" s="22">
        <v>52.666899999999998</v>
      </c>
      <c r="I231" s="22">
        <v>-1.7947399999999999E-2</v>
      </c>
      <c r="J231" s="22">
        <v>221</v>
      </c>
      <c r="K231" s="22">
        <v>0.586426</v>
      </c>
      <c r="L231">
        <f t="shared" si="36"/>
        <v>17.947399999999998</v>
      </c>
      <c r="M231">
        <f t="shared" si="37"/>
        <v>10.537959489199999</v>
      </c>
      <c r="N231" s="9"/>
      <c r="O231" s="22">
        <v>1.01288</v>
      </c>
      <c r="P231" s="22">
        <v>101.773</v>
      </c>
      <c r="Q231" s="22">
        <v>-1.7675799999999998E-2</v>
      </c>
      <c r="R231" s="22">
        <v>221</v>
      </c>
      <c r="S231" s="22">
        <v>1.01257</v>
      </c>
      <c r="T231">
        <f t="shared" si="38"/>
        <v>17.675799999999999</v>
      </c>
      <c r="U231">
        <f t="shared" si="39"/>
        <v>17.903464304</v>
      </c>
      <c r="X231" s="9"/>
      <c r="Y231" s="22">
        <v>0.58715799999999996</v>
      </c>
      <c r="Z231" s="22">
        <v>151.08500000000001</v>
      </c>
      <c r="AA231" s="22">
        <v>-1.7913800000000001E-2</v>
      </c>
      <c r="AB231" s="22">
        <v>221</v>
      </c>
      <c r="AC231" s="22">
        <v>0.58660900000000005</v>
      </c>
      <c r="AD231">
        <f t="shared" si="40"/>
        <v>17.913800000000002</v>
      </c>
      <c r="AE231">
        <f t="shared" si="41"/>
        <v>10.5182309804</v>
      </c>
      <c r="AF231" s="9"/>
      <c r="AG231" s="22">
        <v>1.01288</v>
      </c>
      <c r="AH231" s="22">
        <v>200.24100000000001</v>
      </c>
      <c r="AI231" s="22">
        <v>-1.7617799999999999E-2</v>
      </c>
      <c r="AJ231" s="22">
        <v>221</v>
      </c>
      <c r="AK231" s="22">
        <v>1.01196</v>
      </c>
      <c r="AL231">
        <f t="shared" si="42"/>
        <v>17.617799999999999</v>
      </c>
      <c r="AM231">
        <f t="shared" si="43"/>
        <v>17.844717264</v>
      </c>
      <c r="AP231" s="9"/>
      <c r="AQ231" s="22">
        <v>0.58715799999999996</v>
      </c>
      <c r="AR231" s="22">
        <v>249.50200000000001</v>
      </c>
      <c r="AS231" s="22">
        <v>-1.7864999999999999E-2</v>
      </c>
      <c r="AT231" s="22">
        <v>221</v>
      </c>
      <c r="AU231" s="22">
        <v>0.58660900000000005</v>
      </c>
      <c r="AV231">
        <f t="shared" si="44"/>
        <v>17.864999999999998</v>
      </c>
      <c r="AW231">
        <f t="shared" si="45"/>
        <v>10.489577669999999</v>
      </c>
      <c r="AX231" s="9"/>
      <c r="AY231" s="22">
        <v>1.01288</v>
      </c>
      <c r="AZ231" s="22">
        <v>276.678</v>
      </c>
      <c r="BA231" s="22">
        <v>-1.75751E-2</v>
      </c>
      <c r="BB231" s="22">
        <v>221</v>
      </c>
      <c r="BC231" s="22">
        <v>1.01166</v>
      </c>
      <c r="BD231">
        <f t="shared" si="46"/>
        <v>17.575099999999999</v>
      </c>
      <c r="BE231">
        <f t="shared" si="47"/>
        <v>17.801467287999998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0.58212299999999995</v>
      </c>
      <c r="H232" s="22">
        <v>52.676900000000003</v>
      </c>
      <c r="I232" s="22">
        <v>-1.7950399999999998E-2</v>
      </c>
      <c r="J232" s="22">
        <v>222</v>
      </c>
      <c r="K232" s="22">
        <v>0.58111599999999997</v>
      </c>
      <c r="L232">
        <f t="shared" si="36"/>
        <v>17.950399999999998</v>
      </c>
      <c r="M232">
        <f t="shared" si="37"/>
        <v>10.449340699199999</v>
      </c>
      <c r="N232" s="9"/>
      <c r="O232" s="22">
        <v>1.0179100000000001</v>
      </c>
      <c r="P232" s="22">
        <v>101.783</v>
      </c>
      <c r="Q232" s="22">
        <v>-1.76697E-2</v>
      </c>
      <c r="R232" s="22">
        <v>222</v>
      </c>
      <c r="S232" s="22">
        <v>1.01715</v>
      </c>
      <c r="T232">
        <f t="shared" si="38"/>
        <v>17.669699999999999</v>
      </c>
      <c r="U232">
        <f t="shared" si="39"/>
        <v>17.986164327000001</v>
      </c>
      <c r="X232" s="9"/>
      <c r="Y232" s="22">
        <v>0.58212299999999995</v>
      </c>
      <c r="Z232" s="22">
        <v>151.095</v>
      </c>
      <c r="AA232" s="22">
        <v>-1.7916899999999999E-2</v>
      </c>
      <c r="AB232" s="22">
        <v>222</v>
      </c>
      <c r="AC232" s="22">
        <v>0.58151200000000003</v>
      </c>
      <c r="AD232">
        <f t="shared" si="40"/>
        <v>17.916899999999998</v>
      </c>
      <c r="AE232">
        <f t="shared" si="41"/>
        <v>10.429839578699998</v>
      </c>
      <c r="AF232" s="9"/>
      <c r="AG232" s="22">
        <v>1.0179100000000001</v>
      </c>
      <c r="AH232" s="22">
        <v>200.251</v>
      </c>
      <c r="AI232" s="22">
        <v>-1.76147E-2</v>
      </c>
      <c r="AJ232" s="22">
        <v>222</v>
      </c>
      <c r="AK232" s="22">
        <v>1.01654</v>
      </c>
      <c r="AL232">
        <f t="shared" si="42"/>
        <v>17.614699999999999</v>
      </c>
      <c r="AM232">
        <f t="shared" si="43"/>
        <v>17.930179277000001</v>
      </c>
      <c r="AP232" s="9"/>
      <c r="AQ232" s="22">
        <v>0.58212299999999995</v>
      </c>
      <c r="AR232" s="22">
        <v>249.512</v>
      </c>
      <c r="AS232" s="22">
        <v>-1.7867999999999998E-2</v>
      </c>
      <c r="AT232" s="22">
        <v>222</v>
      </c>
      <c r="AU232" s="22">
        <v>0.58142099999999997</v>
      </c>
      <c r="AV232">
        <f t="shared" si="44"/>
        <v>17.867999999999999</v>
      </c>
      <c r="AW232">
        <f t="shared" si="45"/>
        <v>10.401373763999999</v>
      </c>
      <c r="AX232" s="9"/>
      <c r="AY232" s="22">
        <v>1.0179100000000001</v>
      </c>
      <c r="AZ232" s="22">
        <v>276.68799999999999</v>
      </c>
      <c r="BA232" s="22">
        <v>-1.7572000000000001E-2</v>
      </c>
      <c r="BB232" s="22">
        <v>222</v>
      </c>
      <c r="BC232" s="22">
        <v>1.01685</v>
      </c>
      <c r="BD232">
        <f t="shared" si="46"/>
        <v>17.571999999999999</v>
      </c>
      <c r="BE232">
        <f t="shared" si="47"/>
        <v>17.886714520000002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0.57708700000000002</v>
      </c>
      <c r="H233" s="22">
        <v>52.686999999999998</v>
      </c>
      <c r="I233" s="22">
        <v>-1.7950399999999998E-2</v>
      </c>
      <c r="J233" s="22">
        <v>223</v>
      </c>
      <c r="K233" s="22">
        <v>0.57635499999999995</v>
      </c>
      <c r="L233">
        <f t="shared" si="36"/>
        <v>17.950399999999998</v>
      </c>
      <c r="M233">
        <f t="shared" si="37"/>
        <v>10.3589424848</v>
      </c>
      <c r="N233" s="9"/>
      <c r="O233" s="22">
        <v>1.02295</v>
      </c>
      <c r="P233" s="22">
        <v>101.79300000000001</v>
      </c>
      <c r="Q233" s="22">
        <v>-1.7663600000000002E-2</v>
      </c>
      <c r="R233" s="22">
        <v>223</v>
      </c>
      <c r="S233" s="22">
        <v>1.02142</v>
      </c>
      <c r="T233">
        <f t="shared" si="38"/>
        <v>17.663600000000002</v>
      </c>
      <c r="U233">
        <f t="shared" si="39"/>
        <v>18.068979620000004</v>
      </c>
      <c r="X233" s="9"/>
      <c r="Y233" s="22">
        <v>0.57708700000000002</v>
      </c>
      <c r="Z233" s="22">
        <v>151.10499999999999</v>
      </c>
      <c r="AA233" s="22">
        <v>-1.7919899999999999E-2</v>
      </c>
      <c r="AB233" s="22">
        <v>223</v>
      </c>
      <c r="AC233" s="22">
        <v>0.57635499999999995</v>
      </c>
      <c r="AD233">
        <f t="shared" si="40"/>
        <v>17.919899999999998</v>
      </c>
      <c r="AE233">
        <f t="shared" si="41"/>
        <v>10.341341331299999</v>
      </c>
      <c r="AF233" s="9"/>
      <c r="AG233" s="22">
        <v>1.02295</v>
      </c>
      <c r="AH233" s="22">
        <v>200.261</v>
      </c>
      <c r="AI233" s="22">
        <v>-1.76147E-2</v>
      </c>
      <c r="AJ233" s="22">
        <v>223</v>
      </c>
      <c r="AK233" s="22">
        <v>1.02173</v>
      </c>
      <c r="AL233">
        <f t="shared" si="42"/>
        <v>17.614699999999999</v>
      </c>
      <c r="AM233">
        <f t="shared" si="43"/>
        <v>18.018957364999999</v>
      </c>
      <c r="AP233" s="9"/>
      <c r="AQ233" s="22">
        <v>0.57708700000000002</v>
      </c>
      <c r="AR233" s="22">
        <v>249.52199999999999</v>
      </c>
      <c r="AS233" s="22">
        <v>-1.7871100000000001E-2</v>
      </c>
      <c r="AT233" s="22">
        <v>223</v>
      </c>
      <c r="AU233" s="22">
        <v>0.57641600000000004</v>
      </c>
      <c r="AV233">
        <f t="shared" si="44"/>
        <v>17.871100000000002</v>
      </c>
      <c r="AW233">
        <f t="shared" si="45"/>
        <v>10.313179485700001</v>
      </c>
      <c r="AX233" s="9"/>
      <c r="AY233" s="22">
        <v>1.02295</v>
      </c>
      <c r="AZ233" s="22">
        <v>276.69799999999998</v>
      </c>
      <c r="BA233" s="22">
        <v>-1.7565899999999999E-2</v>
      </c>
      <c r="BB233" s="22">
        <v>223</v>
      </c>
      <c r="BC233" s="22">
        <v>1.02203</v>
      </c>
      <c r="BD233">
        <f t="shared" si="46"/>
        <v>17.565899999999999</v>
      </c>
      <c r="BE233">
        <f t="shared" si="47"/>
        <v>17.969037404999998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0.572052</v>
      </c>
      <c r="H234" s="22">
        <v>52.697099999999999</v>
      </c>
      <c r="I234" s="22">
        <v>-1.79565E-2</v>
      </c>
      <c r="J234" s="22">
        <v>224</v>
      </c>
      <c r="K234" s="22">
        <v>0.57128900000000005</v>
      </c>
      <c r="L234">
        <f t="shared" si="36"/>
        <v>17.956500000000002</v>
      </c>
      <c r="M234">
        <f t="shared" si="37"/>
        <v>10.272051738000002</v>
      </c>
      <c r="N234" s="9"/>
      <c r="O234" s="22">
        <v>1.0279799999999999</v>
      </c>
      <c r="P234" s="22">
        <v>101.803</v>
      </c>
      <c r="Q234" s="22">
        <v>-1.76575E-2</v>
      </c>
      <c r="R234" s="22">
        <v>224</v>
      </c>
      <c r="S234" s="22">
        <v>1.0263100000000001</v>
      </c>
      <c r="T234">
        <f t="shared" si="38"/>
        <v>17.657499999999999</v>
      </c>
      <c r="U234">
        <f t="shared" si="39"/>
        <v>18.151556849999999</v>
      </c>
      <c r="X234" s="9"/>
      <c r="Y234" s="22">
        <v>0.572052</v>
      </c>
      <c r="Z234" s="22">
        <v>151.11500000000001</v>
      </c>
      <c r="AA234" s="22">
        <v>-1.7923000000000001E-2</v>
      </c>
      <c r="AB234" s="22">
        <v>224</v>
      </c>
      <c r="AC234" s="22">
        <v>0.57125899999999996</v>
      </c>
      <c r="AD234">
        <f t="shared" si="40"/>
        <v>17.923000000000002</v>
      </c>
      <c r="AE234">
        <f t="shared" si="41"/>
        <v>10.252887996000002</v>
      </c>
      <c r="AF234" s="9"/>
      <c r="AG234" s="22">
        <v>1.0279799999999999</v>
      </c>
      <c r="AH234" s="22">
        <v>200.27099999999999</v>
      </c>
      <c r="AI234" s="22">
        <v>-1.7611700000000001E-2</v>
      </c>
      <c r="AJ234" s="22">
        <v>224</v>
      </c>
      <c r="AK234" s="22">
        <v>1.02722</v>
      </c>
      <c r="AL234">
        <f t="shared" si="42"/>
        <v>17.611700000000003</v>
      </c>
      <c r="AM234">
        <f t="shared" si="43"/>
        <v>18.104475365999999</v>
      </c>
      <c r="AP234" s="9"/>
      <c r="AQ234" s="22">
        <v>0.572052</v>
      </c>
      <c r="AR234" s="22">
        <v>249.53200000000001</v>
      </c>
      <c r="AS234" s="22">
        <v>-1.78741E-2</v>
      </c>
      <c r="AT234" s="22">
        <v>224</v>
      </c>
      <c r="AU234" s="22">
        <v>0.57113599999999998</v>
      </c>
      <c r="AV234">
        <f t="shared" si="44"/>
        <v>17.874100000000002</v>
      </c>
      <c r="AW234">
        <f t="shared" si="45"/>
        <v>10.224914653200001</v>
      </c>
      <c r="AX234" s="9"/>
      <c r="AY234" s="22">
        <v>1.0279799999999999</v>
      </c>
      <c r="AZ234" s="22">
        <v>276.70800000000003</v>
      </c>
      <c r="BA234" s="22">
        <v>-1.75598E-2</v>
      </c>
      <c r="BB234" s="22">
        <v>224</v>
      </c>
      <c r="BC234" s="22">
        <v>1.02722</v>
      </c>
      <c r="BD234">
        <f t="shared" si="46"/>
        <v>17.559799999999999</v>
      </c>
      <c r="BE234">
        <f t="shared" si="47"/>
        <v>18.051123203999996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0.56701699999999999</v>
      </c>
      <c r="H235" s="22">
        <v>52.707099999999997</v>
      </c>
      <c r="I235" s="22">
        <v>-1.7959599999999999E-2</v>
      </c>
      <c r="J235" s="22">
        <v>225</v>
      </c>
      <c r="K235" s="22">
        <v>0.56643699999999997</v>
      </c>
      <c r="L235">
        <f t="shared" si="36"/>
        <v>17.959599999999998</v>
      </c>
      <c r="M235">
        <f t="shared" si="37"/>
        <v>10.183398513199998</v>
      </c>
      <c r="N235" s="9"/>
      <c r="O235" s="22">
        <v>1.03302</v>
      </c>
      <c r="P235" s="22">
        <v>101.81399999999999</v>
      </c>
      <c r="Q235" s="22">
        <v>-1.7654400000000001E-2</v>
      </c>
      <c r="R235" s="22">
        <v>225</v>
      </c>
      <c r="S235" s="22">
        <v>1.0321</v>
      </c>
      <c r="T235">
        <f t="shared" si="38"/>
        <v>17.654399999999999</v>
      </c>
      <c r="U235">
        <f t="shared" si="39"/>
        <v>18.237348288</v>
      </c>
      <c r="X235" s="9"/>
      <c r="Y235" s="22">
        <v>0.56701699999999999</v>
      </c>
      <c r="Z235" s="22">
        <v>151.125</v>
      </c>
      <c r="AA235" s="22">
        <v>-1.7923000000000001E-2</v>
      </c>
      <c r="AB235" s="22">
        <v>225</v>
      </c>
      <c r="AC235" s="22">
        <v>0.56619299999999995</v>
      </c>
      <c r="AD235">
        <f t="shared" si="40"/>
        <v>17.923000000000002</v>
      </c>
      <c r="AE235">
        <f t="shared" si="41"/>
        <v>10.162645691000002</v>
      </c>
      <c r="AF235" s="9"/>
      <c r="AG235" s="22">
        <v>1.03302</v>
      </c>
      <c r="AH235" s="22">
        <v>200.28100000000001</v>
      </c>
      <c r="AI235" s="22">
        <v>-1.7608599999999999E-2</v>
      </c>
      <c r="AJ235" s="22">
        <v>225</v>
      </c>
      <c r="AK235" s="22">
        <v>1.0318000000000001</v>
      </c>
      <c r="AL235">
        <f t="shared" si="42"/>
        <v>17.608599999999999</v>
      </c>
      <c r="AM235">
        <f t="shared" si="43"/>
        <v>18.190035972</v>
      </c>
      <c r="AP235" s="9"/>
      <c r="AQ235" s="22">
        <v>0.56701699999999999</v>
      </c>
      <c r="AR235" s="22">
        <v>249.542</v>
      </c>
      <c r="AS235" s="22">
        <v>-1.7877199999999999E-2</v>
      </c>
      <c r="AT235" s="22">
        <v>225</v>
      </c>
      <c r="AU235" s="22">
        <v>0.56631500000000001</v>
      </c>
      <c r="AV235">
        <f t="shared" si="44"/>
        <v>17.877199999999998</v>
      </c>
      <c r="AW235">
        <f t="shared" si="45"/>
        <v>10.136676312399999</v>
      </c>
      <c r="AX235" s="9"/>
      <c r="AY235" s="22">
        <v>1.03302</v>
      </c>
      <c r="AZ235" s="22">
        <v>276.71800000000002</v>
      </c>
      <c r="BA235" s="22">
        <v>-1.75598E-2</v>
      </c>
      <c r="BB235" s="22">
        <v>225</v>
      </c>
      <c r="BC235" s="22">
        <v>1.03241</v>
      </c>
      <c r="BD235">
        <f t="shared" si="46"/>
        <v>17.559799999999999</v>
      </c>
      <c r="BE235">
        <f t="shared" si="47"/>
        <v>18.139624596000001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0.56198099999999995</v>
      </c>
      <c r="H236" s="22">
        <v>52.717199999999998</v>
      </c>
      <c r="I236" s="22">
        <v>-1.7962599999999999E-2</v>
      </c>
      <c r="J236" s="22">
        <v>226</v>
      </c>
      <c r="K236" s="22">
        <v>0.56121799999999999</v>
      </c>
      <c r="L236">
        <f t="shared" si="36"/>
        <v>17.962599999999998</v>
      </c>
      <c r="M236">
        <f t="shared" si="37"/>
        <v>10.094639910599998</v>
      </c>
      <c r="N236" s="9"/>
      <c r="O236" s="22">
        <v>1.03806</v>
      </c>
      <c r="P236" s="22">
        <v>101.824</v>
      </c>
      <c r="Q236" s="22">
        <v>-1.7648299999999999E-2</v>
      </c>
      <c r="R236" s="22">
        <v>226</v>
      </c>
      <c r="S236" s="22">
        <v>1.0363800000000001</v>
      </c>
      <c r="T236">
        <f t="shared" si="38"/>
        <v>17.648299999999999</v>
      </c>
      <c r="U236">
        <f t="shared" si="39"/>
        <v>18.319994297999997</v>
      </c>
      <c r="X236" s="9"/>
      <c r="Y236" s="22">
        <v>0.56198099999999995</v>
      </c>
      <c r="Z236" s="22">
        <v>151.13499999999999</v>
      </c>
      <c r="AA236" s="22">
        <v>-1.79291E-2</v>
      </c>
      <c r="AB236" s="22">
        <v>226</v>
      </c>
      <c r="AC236" s="22">
        <v>0.56127899999999997</v>
      </c>
      <c r="AD236">
        <f t="shared" si="40"/>
        <v>17.929099999999998</v>
      </c>
      <c r="AE236">
        <f t="shared" si="41"/>
        <v>10.075813547099997</v>
      </c>
      <c r="AF236" s="9"/>
      <c r="AG236" s="22">
        <v>1.03806</v>
      </c>
      <c r="AH236" s="22">
        <v>200.291</v>
      </c>
      <c r="AI236" s="22">
        <v>-1.7605599999999999E-2</v>
      </c>
      <c r="AJ236" s="22">
        <v>226</v>
      </c>
      <c r="AK236" s="22">
        <v>1.0376000000000001</v>
      </c>
      <c r="AL236">
        <f t="shared" si="42"/>
        <v>17.605599999999999</v>
      </c>
      <c r="AM236">
        <f t="shared" si="43"/>
        <v>18.275669135999998</v>
      </c>
      <c r="AP236" s="9"/>
      <c r="AQ236" s="22">
        <v>0.56198099999999995</v>
      </c>
      <c r="AR236" s="22">
        <v>249.55199999999999</v>
      </c>
      <c r="AS236" s="22">
        <v>-1.7883300000000001E-2</v>
      </c>
      <c r="AT236" s="22">
        <v>226</v>
      </c>
      <c r="AU236" s="22">
        <v>0.56133999999999995</v>
      </c>
      <c r="AV236">
        <f t="shared" si="44"/>
        <v>17.883300000000002</v>
      </c>
      <c r="AW236">
        <f t="shared" si="45"/>
        <v>10.050074817300001</v>
      </c>
      <c r="AX236" s="9"/>
      <c r="AY236" s="22">
        <v>1.03806</v>
      </c>
      <c r="AZ236" s="22">
        <v>276.72800000000001</v>
      </c>
      <c r="BA236" s="22">
        <v>-1.75598E-2</v>
      </c>
      <c r="BB236" s="22">
        <v>226</v>
      </c>
      <c r="BC236" s="22">
        <v>1.0369900000000001</v>
      </c>
      <c r="BD236">
        <f t="shared" si="46"/>
        <v>17.559799999999999</v>
      </c>
      <c r="BE236">
        <f t="shared" si="47"/>
        <v>18.228125987999999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0.55694600000000005</v>
      </c>
      <c r="H237" s="22">
        <v>52.7273</v>
      </c>
      <c r="I237" s="22">
        <v>-1.7965700000000001E-2</v>
      </c>
      <c r="J237" s="22">
        <v>227</v>
      </c>
      <c r="K237" s="22">
        <v>0.55600000000000005</v>
      </c>
      <c r="L237">
        <f t="shared" si="36"/>
        <v>17.965700000000002</v>
      </c>
      <c r="M237">
        <f t="shared" si="37"/>
        <v>10.005924752200002</v>
      </c>
      <c r="N237" s="9"/>
      <c r="O237" s="22">
        <v>1.0430900000000001</v>
      </c>
      <c r="P237" s="22">
        <v>101.834</v>
      </c>
      <c r="Q237" s="22">
        <v>-1.7645299999999999E-2</v>
      </c>
      <c r="R237" s="22">
        <v>227</v>
      </c>
      <c r="S237" s="22">
        <v>1.0418700000000001</v>
      </c>
      <c r="T237">
        <f t="shared" si="38"/>
        <v>17.645299999999999</v>
      </c>
      <c r="U237">
        <f t="shared" si="39"/>
        <v>18.405635976999999</v>
      </c>
      <c r="X237" s="9"/>
      <c r="Y237" s="22">
        <v>0.55694600000000005</v>
      </c>
      <c r="Z237" s="22">
        <v>151.14500000000001</v>
      </c>
      <c r="AA237" s="22">
        <v>-1.7935199999999998E-2</v>
      </c>
      <c r="AB237" s="22">
        <v>227</v>
      </c>
      <c r="AC237" s="22">
        <v>0.55618299999999998</v>
      </c>
      <c r="AD237">
        <f t="shared" si="40"/>
        <v>17.935199999999998</v>
      </c>
      <c r="AE237">
        <f t="shared" si="41"/>
        <v>9.9889378991999997</v>
      </c>
      <c r="AF237" s="9"/>
      <c r="AG237" s="22">
        <v>1.0430900000000001</v>
      </c>
      <c r="AH237" s="22">
        <v>200.30199999999999</v>
      </c>
      <c r="AI237" s="22">
        <v>-1.7605599999999999E-2</v>
      </c>
      <c r="AJ237" s="22">
        <v>227</v>
      </c>
      <c r="AK237" s="22">
        <v>1.0421800000000001</v>
      </c>
      <c r="AL237">
        <f t="shared" si="42"/>
        <v>17.605599999999999</v>
      </c>
      <c r="AM237">
        <f t="shared" si="43"/>
        <v>18.364225304000001</v>
      </c>
      <c r="AP237" s="9"/>
      <c r="AQ237" s="22">
        <v>0.55694600000000005</v>
      </c>
      <c r="AR237" s="22">
        <v>249.56200000000001</v>
      </c>
      <c r="AS237" s="22">
        <v>-1.78864E-2</v>
      </c>
      <c r="AT237" s="22">
        <v>227</v>
      </c>
      <c r="AU237" s="22">
        <v>0.556396</v>
      </c>
      <c r="AV237">
        <f t="shared" si="44"/>
        <v>17.886400000000002</v>
      </c>
      <c r="AW237">
        <f t="shared" si="45"/>
        <v>9.9617589344000024</v>
      </c>
      <c r="AX237" s="9"/>
      <c r="AY237" s="22">
        <v>1.0430900000000001</v>
      </c>
      <c r="AZ237" s="22">
        <v>276.738</v>
      </c>
      <c r="BA237" s="22">
        <v>-1.7553699999999998E-2</v>
      </c>
      <c r="BB237" s="22">
        <v>227</v>
      </c>
      <c r="BC237" s="22">
        <v>1.0418700000000001</v>
      </c>
      <c r="BD237">
        <f t="shared" si="46"/>
        <v>17.553699999999999</v>
      </c>
      <c r="BE237">
        <f t="shared" si="47"/>
        <v>18.310088932999999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0.55191000000000001</v>
      </c>
      <c r="H238" s="22">
        <v>52.737299999999998</v>
      </c>
      <c r="I238" s="22">
        <v>-1.79688E-2</v>
      </c>
      <c r="J238" s="22">
        <v>228</v>
      </c>
      <c r="K238" s="22">
        <v>0.55108599999999996</v>
      </c>
      <c r="L238">
        <f t="shared" si="36"/>
        <v>17.968800000000002</v>
      </c>
      <c r="M238">
        <f t="shared" si="37"/>
        <v>9.9171604080000009</v>
      </c>
      <c r="N238" s="9"/>
      <c r="O238" s="22">
        <v>1.04813</v>
      </c>
      <c r="P238" s="22">
        <v>101.84399999999999</v>
      </c>
      <c r="Q238" s="22">
        <v>-1.76422E-2</v>
      </c>
      <c r="R238" s="22">
        <v>228</v>
      </c>
      <c r="S238" s="22">
        <v>1.0470600000000001</v>
      </c>
      <c r="T238">
        <f t="shared" si="38"/>
        <v>17.642199999999999</v>
      </c>
      <c r="U238">
        <f t="shared" si="39"/>
        <v>18.491319086000001</v>
      </c>
      <c r="X238" s="9"/>
      <c r="Y238" s="22">
        <v>0.55191000000000001</v>
      </c>
      <c r="Z238" s="22">
        <v>151.155</v>
      </c>
      <c r="AA238" s="22">
        <v>-1.7938200000000001E-2</v>
      </c>
      <c r="AB238" s="22">
        <v>228</v>
      </c>
      <c r="AC238" s="22">
        <v>0.55133100000000002</v>
      </c>
      <c r="AD238">
        <f t="shared" si="40"/>
        <v>17.938200000000002</v>
      </c>
      <c r="AE238">
        <f t="shared" si="41"/>
        <v>9.9002719620000015</v>
      </c>
      <c r="AF238" s="9"/>
      <c r="AG238" s="22">
        <v>1.04813</v>
      </c>
      <c r="AH238" s="22">
        <v>200.31200000000001</v>
      </c>
      <c r="AI238" s="22">
        <v>-1.76025E-2</v>
      </c>
      <c r="AJ238" s="22">
        <v>228</v>
      </c>
      <c r="AK238" s="22">
        <v>1.0473600000000001</v>
      </c>
      <c r="AL238">
        <f t="shared" si="42"/>
        <v>17.602499999999999</v>
      </c>
      <c r="AM238">
        <f t="shared" si="43"/>
        <v>18.449708325</v>
      </c>
      <c r="AP238" s="9"/>
      <c r="AQ238" s="22">
        <v>0.55191000000000001</v>
      </c>
      <c r="AR238" s="22">
        <v>249.572</v>
      </c>
      <c r="AS238" s="22">
        <v>-1.78894E-2</v>
      </c>
      <c r="AT238" s="22">
        <v>228</v>
      </c>
      <c r="AU238" s="22">
        <v>0.55117799999999995</v>
      </c>
      <c r="AV238">
        <f t="shared" si="44"/>
        <v>17.889399999999998</v>
      </c>
      <c r="AW238">
        <f t="shared" si="45"/>
        <v>9.8733387539999988</v>
      </c>
      <c r="AX238" s="9"/>
      <c r="AY238" s="22">
        <v>1.04813</v>
      </c>
      <c r="AZ238" s="22">
        <v>276.74799999999999</v>
      </c>
      <c r="BA238" s="22">
        <v>-1.7550699999999999E-2</v>
      </c>
      <c r="BB238" s="22">
        <v>228</v>
      </c>
      <c r="BC238" s="22">
        <v>1.0470600000000001</v>
      </c>
      <c r="BD238">
        <f t="shared" si="46"/>
        <v>17.550699999999999</v>
      </c>
      <c r="BE238">
        <f t="shared" si="47"/>
        <v>18.395415190999998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0.546875</v>
      </c>
      <c r="H239" s="22">
        <v>52.747399999999999</v>
      </c>
      <c r="I239" s="22">
        <v>-1.79688E-2</v>
      </c>
      <c r="J239" s="22">
        <v>229</v>
      </c>
      <c r="K239" s="22">
        <v>0.54629499999999998</v>
      </c>
      <c r="L239">
        <f t="shared" si="36"/>
        <v>17.968800000000002</v>
      </c>
      <c r="M239">
        <f t="shared" si="37"/>
        <v>9.8266875000000002</v>
      </c>
      <c r="N239" s="9"/>
      <c r="O239" s="22">
        <v>1.0531600000000001</v>
      </c>
      <c r="P239" s="22">
        <v>101.854</v>
      </c>
      <c r="Q239" s="22">
        <v>-1.7636099999999998E-2</v>
      </c>
      <c r="R239" s="22">
        <v>229</v>
      </c>
      <c r="S239" s="22">
        <v>1.0522499999999999</v>
      </c>
      <c r="T239">
        <f t="shared" si="38"/>
        <v>17.636099999999999</v>
      </c>
      <c r="U239">
        <f t="shared" si="39"/>
        <v>18.573635076000002</v>
      </c>
      <c r="X239" s="9"/>
      <c r="Y239" s="22">
        <v>0.546875</v>
      </c>
      <c r="Z239" s="22">
        <v>151.16499999999999</v>
      </c>
      <c r="AA239" s="22">
        <v>-1.79413E-2</v>
      </c>
      <c r="AB239" s="22">
        <v>229</v>
      </c>
      <c r="AC239" s="22">
        <v>0.54602099999999998</v>
      </c>
      <c r="AD239">
        <f t="shared" si="40"/>
        <v>17.941300000000002</v>
      </c>
      <c r="AE239">
        <f t="shared" si="41"/>
        <v>9.8116484375000006</v>
      </c>
      <c r="AF239" s="9"/>
      <c r="AG239" s="22">
        <v>1.0531600000000001</v>
      </c>
      <c r="AH239" s="22">
        <v>200.322</v>
      </c>
      <c r="AI239" s="22">
        <v>-1.7599500000000001E-2</v>
      </c>
      <c r="AJ239" s="22">
        <v>229</v>
      </c>
      <c r="AK239" s="22">
        <v>1.0519400000000001</v>
      </c>
      <c r="AL239">
        <f t="shared" si="42"/>
        <v>17.599499999999999</v>
      </c>
      <c r="AM239">
        <f t="shared" si="43"/>
        <v>18.535089420000002</v>
      </c>
      <c r="AP239" s="9"/>
      <c r="AQ239" s="22">
        <v>0.546875</v>
      </c>
      <c r="AR239" s="22">
        <v>249.58199999999999</v>
      </c>
      <c r="AS239" s="22">
        <v>-1.7895500000000002E-2</v>
      </c>
      <c r="AT239" s="22">
        <v>229</v>
      </c>
      <c r="AU239" s="22">
        <v>0.54614300000000005</v>
      </c>
      <c r="AV239">
        <f t="shared" si="44"/>
        <v>17.895500000000002</v>
      </c>
      <c r="AW239">
        <f t="shared" si="45"/>
        <v>9.7866015625000014</v>
      </c>
      <c r="AX239" s="9"/>
      <c r="AY239" s="22">
        <v>1.0531600000000001</v>
      </c>
      <c r="AZ239" s="22">
        <v>276.75799999999998</v>
      </c>
      <c r="BA239" s="22">
        <v>-1.75476E-2</v>
      </c>
      <c r="BB239" s="22">
        <v>229</v>
      </c>
      <c r="BC239" s="22">
        <v>1.0525500000000001</v>
      </c>
      <c r="BD239">
        <f t="shared" si="46"/>
        <v>17.547599999999999</v>
      </c>
      <c r="BE239">
        <f t="shared" si="47"/>
        <v>18.480430416000001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0.54183999999999999</v>
      </c>
      <c r="H240" s="22">
        <v>52.7575</v>
      </c>
      <c r="I240" s="22">
        <v>-1.79718E-2</v>
      </c>
      <c r="J240" s="22">
        <v>230</v>
      </c>
      <c r="K240" s="22">
        <v>0.54113800000000001</v>
      </c>
      <c r="L240">
        <f t="shared" si="36"/>
        <v>17.971799999999998</v>
      </c>
      <c r="M240">
        <f t="shared" si="37"/>
        <v>9.7378401119999989</v>
      </c>
      <c r="N240" s="9"/>
      <c r="O240" s="22">
        <v>1.0582</v>
      </c>
      <c r="P240" s="22">
        <v>101.864</v>
      </c>
      <c r="Q240" s="22">
        <v>-1.7627E-2</v>
      </c>
      <c r="R240" s="22">
        <v>230</v>
      </c>
      <c r="S240" s="22">
        <v>1.0571299999999999</v>
      </c>
      <c r="T240">
        <f t="shared" si="38"/>
        <v>17.626999999999999</v>
      </c>
      <c r="U240">
        <f t="shared" si="39"/>
        <v>18.652891399999998</v>
      </c>
      <c r="X240" s="9"/>
      <c r="Y240" s="22">
        <v>0.54183999999999999</v>
      </c>
      <c r="Z240" s="22">
        <v>151.17500000000001</v>
      </c>
      <c r="AA240" s="22">
        <v>-1.7947399999999999E-2</v>
      </c>
      <c r="AB240" s="22">
        <v>230</v>
      </c>
      <c r="AC240" s="22">
        <v>0.54132100000000005</v>
      </c>
      <c r="AD240">
        <f t="shared" si="40"/>
        <v>17.947399999999998</v>
      </c>
      <c r="AE240">
        <f t="shared" si="41"/>
        <v>9.7246192159999989</v>
      </c>
      <c r="AF240" s="9"/>
      <c r="AG240" s="22">
        <v>1.0582</v>
      </c>
      <c r="AH240" s="22">
        <v>200.33199999999999</v>
      </c>
      <c r="AI240" s="22">
        <v>-1.7596400000000002E-2</v>
      </c>
      <c r="AJ240" s="22">
        <v>230</v>
      </c>
      <c r="AK240" s="22">
        <v>1.0571299999999999</v>
      </c>
      <c r="AL240">
        <f t="shared" si="42"/>
        <v>17.596400000000003</v>
      </c>
      <c r="AM240">
        <f t="shared" si="43"/>
        <v>18.620510480000004</v>
      </c>
      <c r="AP240" s="9"/>
      <c r="AQ240" s="22">
        <v>0.54183999999999999</v>
      </c>
      <c r="AR240" s="22">
        <v>249.59200000000001</v>
      </c>
      <c r="AS240" s="22">
        <v>-1.7898600000000001E-2</v>
      </c>
      <c r="AT240" s="22">
        <v>230</v>
      </c>
      <c r="AU240" s="22">
        <v>0.54119899999999999</v>
      </c>
      <c r="AV240">
        <f t="shared" si="44"/>
        <v>17.898600000000002</v>
      </c>
      <c r="AW240">
        <f t="shared" si="45"/>
        <v>9.6981774240000007</v>
      </c>
      <c r="AX240" s="9"/>
      <c r="AY240" s="22">
        <v>1.0582</v>
      </c>
      <c r="AZ240" s="22">
        <v>276.76799999999997</v>
      </c>
      <c r="BA240" s="22">
        <v>-1.7550699999999999E-2</v>
      </c>
      <c r="BB240" s="22">
        <v>230</v>
      </c>
      <c r="BC240" s="22">
        <v>1.0574300000000001</v>
      </c>
      <c r="BD240">
        <f t="shared" si="46"/>
        <v>17.550699999999999</v>
      </c>
      <c r="BE240">
        <f t="shared" si="47"/>
        <v>18.572150739999998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0.53680399999999995</v>
      </c>
      <c r="H241" s="22">
        <v>52.767600000000002</v>
      </c>
      <c r="I241" s="22">
        <v>-1.79688E-2</v>
      </c>
      <c r="J241" s="22">
        <v>231</v>
      </c>
      <c r="K241" s="22">
        <v>0.53610199999999997</v>
      </c>
      <c r="L241">
        <f t="shared" si="36"/>
        <v>17.968800000000002</v>
      </c>
      <c r="M241">
        <f t="shared" si="37"/>
        <v>9.6457237152000008</v>
      </c>
      <c r="N241" s="9"/>
      <c r="O241" s="22">
        <v>1.0632299999999999</v>
      </c>
      <c r="P241" s="22">
        <v>101.874</v>
      </c>
      <c r="Q241" s="22">
        <v>-1.7623900000000001E-2</v>
      </c>
      <c r="R241" s="22">
        <v>231</v>
      </c>
      <c r="S241" s="22">
        <v>1.0626199999999999</v>
      </c>
      <c r="T241">
        <f t="shared" si="38"/>
        <v>17.623900000000003</v>
      </c>
      <c r="U241">
        <f t="shared" si="39"/>
        <v>18.738259197000001</v>
      </c>
      <c r="X241" s="9"/>
      <c r="Y241" s="22">
        <v>0.53680399999999995</v>
      </c>
      <c r="Z241" s="22">
        <v>151.185</v>
      </c>
      <c r="AA241" s="22">
        <v>-1.7947399999999999E-2</v>
      </c>
      <c r="AB241" s="22">
        <v>231</v>
      </c>
      <c r="AC241" s="22">
        <v>0.53631600000000001</v>
      </c>
      <c r="AD241">
        <f t="shared" si="40"/>
        <v>17.947399999999998</v>
      </c>
      <c r="AE241">
        <f t="shared" si="41"/>
        <v>9.634236109599998</v>
      </c>
      <c r="AF241" s="9"/>
      <c r="AG241" s="22">
        <v>1.0632299999999999</v>
      </c>
      <c r="AH241" s="22">
        <v>200.34200000000001</v>
      </c>
      <c r="AI241" s="22">
        <v>-1.75903E-2</v>
      </c>
      <c r="AJ241" s="22">
        <v>231</v>
      </c>
      <c r="AK241" s="22">
        <v>1.0623199999999999</v>
      </c>
      <c r="AL241">
        <f t="shared" si="42"/>
        <v>17.590299999999999</v>
      </c>
      <c r="AM241">
        <f t="shared" si="43"/>
        <v>18.702534668999999</v>
      </c>
      <c r="AP241" s="9"/>
      <c r="AQ241" s="22">
        <v>0.53680399999999995</v>
      </c>
      <c r="AR241" s="22">
        <v>249.602</v>
      </c>
      <c r="AS241" s="22">
        <v>-1.79016E-2</v>
      </c>
      <c r="AT241" s="22">
        <v>231</v>
      </c>
      <c r="AU241" s="22">
        <v>0.53625500000000004</v>
      </c>
      <c r="AV241">
        <f t="shared" si="44"/>
        <v>17.901599999999998</v>
      </c>
      <c r="AW241">
        <f t="shared" si="45"/>
        <v>9.6096504863999979</v>
      </c>
      <c r="AX241" s="9"/>
      <c r="AY241" s="22">
        <v>1.0632299999999999</v>
      </c>
      <c r="AZ241" s="22">
        <v>276.77800000000002</v>
      </c>
      <c r="BA241" s="22">
        <v>-1.75476E-2</v>
      </c>
      <c r="BB241" s="22">
        <v>231</v>
      </c>
      <c r="BC241" s="22">
        <v>1.0617099999999999</v>
      </c>
      <c r="BD241">
        <f t="shared" si="46"/>
        <v>17.547599999999999</v>
      </c>
      <c r="BE241">
        <f t="shared" si="47"/>
        <v>18.657134747999997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0.53176900000000005</v>
      </c>
      <c r="H242" s="22">
        <v>52.7776</v>
      </c>
      <c r="I242" s="22">
        <v>-1.79718E-2</v>
      </c>
      <c r="J242" s="22">
        <v>232</v>
      </c>
      <c r="K242" s="22">
        <v>0.530914</v>
      </c>
      <c r="L242">
        <f t="shared" si="36"/>
        <v>17.971799999999998</v>
      </c>
      <c r="M242">
        <f t="shared" si="37"/>
        <v>9.5568461142000007</v>
      </c>
      <c r="N242" s="9"/>
      <c r="O242" s="22">
        <v>1.0682700000000001</v>
      </c>
      <c r="P242" s="22">
        <v>101.884</v>
      </c>
      <c r="Q242" s="22">
        <v>-1.7623900000000001E-2</v>
      </c>
      <c r="R242" s="22">
        <v>232</v>
      </c>
      <c r="S242" s="22">
        <v>1.0671999999999999</v>
      </c>
      <c r="T242">
        <f t="shared" si="38"/>
        <v>17.623900000000003</v>
      </c>
      <c r="U242">
        <f t="shared" si="39"/>
        <v>18.827083653000003</v>
      </c>
      <c r="X242" s="9"/>
      <c r="Y242" s="22">
        <v>0.53176900000000005</v>
      </c>
      <c r="Z242" s="22">
        <v>151.19499999999999</v>
      </c>
      <c r="AA242" s="22">
        <v>-1.7947399999999999E-2</v>
      </c>
      <c r="AB242" s="22">
        <v>232</v>
      </c>
      <c r="AC242" s="22">
        <v>0.530945</v>
      </c>
      <c r="AD242">
        <f t="shared" si="40"/>
        <v>17.947399999999998</v>
      </c>
      <c r="AE242">
        <f t="shared" si="41"/>
        <v>9.5438709506000006</v>
      </c>
      <c r="AF242" s="9"/>
      <c r="AG242" s="22">
        <v>1.0682700000000001</v>
      </c>
      <c r="AH242" s="22">
        <v>200.352</v>
      </c>
      <c r="AI242" s="22">
        <v>-1.75873E-2</v>
      </c>
      <c r="AJ242" s="22">
        <v>232</v>
      </c>
      <c r="AK242" s="22">
        <v>1.0671999999999999</v>
      </c>
      <c r="AL242">
        <f t="shared" si="42"/>
        <v>17.587299999999999</v>
      </c>
      <c r="AM242">
        <f t="shared" si="43"/>
        <v>18.787984971</v>
      </c>
      <c r="AP242" s="9"/>
      <c r="AQ242" s="22">
        <v>0.53176900000000005</v>
      </c>
      <c r="AR242" s="22">
        <v>249.61199999999999</v>
      </c>
      <c r="AS242" s="22">
        <v>-1.7907699999999999E-2</v>
      </c>
      <c r="AT242" s="22">
        <v>232</v>
      </c>
      <c r="AU242" s="22">
        <v>0.53103599999999995</v>
      </c>
      <c r="AV242">
        <f t="shared" si="44"/>
        <v>17.907699999999998</v>
      </c>
      <c r="AW242">
        <f t="shared" si="45"/>
        <v>9.5227597212999999</v>
      </c>
      <c r="AX242" s="9"/>
      <c r="AY242" s="22">
        <v>1.0682700000000001</v>
      </c>
      <c r="AZ242" s="22">
        <v>276.78800000000001</v>
      </c>
      <c r="BA242" s="22">
        <v>-1.7541500000000002E-2</v>
      </c>
      <c r="BB242" s="22">
        <v>232</v>
      </c>
      <c r="BC242" s="22">
        <v>1.0671999999999999</v>
      </c>
      <c r="BD242">
        <f t="shared" si="46"/>
        <v>17.541500000000003</v>
      </c>
      <c r="BE242">
        <f t="shared" si="47"/>
        <v>18.739058205000003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0.52673300000000001</v>
      </c>
      <c r="H243" s="22">
        <v>52.787700000000001</v>
      </c>
      <c r="I243" s="22">
        <v>-1.79718E-2</v>
      </c>
      <c r="J243" s="22">
        <v>233</v>
      </c>
      <c r="K243" s="22">
        <v>0.525787</v>
      </c>
      <c r="L243">
        <f t="shared" si="36"/>
        <v>17.971799999999998</v>
      </c>
      <c r="M243">
        <f t="shared" si="37"/>
        <v>9.4663401293999989</v>
      </c>
      <c r="N243" s="9"/>
      <c r="O243" s="22">
        <v>1.0732999999999999</v>
      </c>
      <c r="P243" s="22">
        <v>101.89400000000001</v>
      </c>
      <c r="Q243" s="22">
        <v>-1.7617799999999999E-2</v>
      </c>
      <c r="R243" s="22">
        <v>233</v>
      </c>
      <c r="S243" s="22">
        <v>1.0726899999999999</v>
      </c>
      <c r="T243">
        <f t="shared" si="38"/>
        <v>17.617799999999999</v>
      </c>
      <c r="U243">
        <f t="shared" si="39"/>
        <v>18.909184739999997</v>
      </c>
      <c r="X243" s="9"/>
      <c r="Y243" s="22">
        <v>0.52673300000000001</v>
      </c>
      <c r="Z243" s="22">
        <v>151.20599999999999</v>
      </c>
      <c r="AA243" s="22">
        <v>-1.7947399999999999E-2</v>
      </c>
      <c r="AB243" s="22">
        <v>233</v>
      </c>
      <c r="AC243" s="22">
        <v>0.525787</v>
      </c>
      <c r="AD243">
        <f t="shared" si="40"/>
        <v>17.947399999999998</v>
      </c>
      <c r="AE243">
        <f t="shared" si="41"/>
        <v>9.4534878441999997</v>
      </c>
      <c r="AF243" s="9"/>
      <c r="AG243" s="22">
        <v>1.0732999999999999</v>
      </c>
      <c r="AH243" s="22">
        <v>200.36199999999999</v>
      </c>
      <c r="AI243" s="22">
        <v>-1.7584200000000001E-2</v>
      </c>
      <c r="AJ243" s="22">
        <v>233</v>
      </c>
      <c r="AK243" s="22">
        <v>1.0726899999999999</v>
      </c>
      <c r="AL243">
        <f t="shared" si="42"/>
        <v>17.584200000000003</v>
      </c>
      <c r="AM243">
        <f t="shared" si="43"/>
        <v>18.873121860000001</v>
      </c>
      <c r="AP243" s="9"/>
      <c r="AQ243" s="22">
        <v>0.52673300000000001</v>
      </c>
      <c r="AR243" s="22">
        <v>249.62200000000001</v>
      </c>
      <c r="AS243" s="22">
        <v>-1.7913800000000001E-2</v>
      </c>
      <c r="AT243" s="22">
        <v>233</v>
      </c>
      <c r="AU243" s="22">
        <v>0.52606200000000003</v>
      </c>
      <c r="AV243">
        <f t="shared" si="44"/>
        <v>17.913800000000002</v>
      </c>
      <c r="AW243">
        <f t="shared" si="45"/>
        <v>9.4357896154000009</v>
      </c>
      <c r="AX243" s="9"/>
      <c r="AY243" s="22">
        <v>1.0732999999999999</v>
      </c>
      <c r="AZ243" s="22">
        <v>276.798</v>
      </c>
      <c r="BA243" s="22">
        <v>-1.7538499999999999E-2</v>
      </c>
      <c r="BB243" s="22">
        <v>233</v>
      </c>
      <c r="BC243" s="22">
        <v>1.07239</v>
      </c>
      <c r="BD243">
        <f t="shared" si="46"/>
        <v>17.538499999999999</v>
      </c>
      <c r="BE243">
        <f t="shared" si="47"/>
        <v>18.824072049999998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0.521698</v>
      </c>
      <c r="H244" s="22">
        <v>52.797800000000002</v>
      </c>
      <c r="I244" s="22">
        <v>-1.79718E-2</v>
      </c>
      <c r="J244" s="22">
        <v>234</v>
      </c>
      <c r="K244" s="22">
        <v>0.52084399999999997</v>
      </c>
      <c r="L244">
        <f t="shared" si="36"/>
        <v>17.971799999999998</v>
      </c>
      <c r="M244">
        <f t="shared" si="37"/>
        <v>9.375852116399999</v>
      </c>
      <c r="N244" s="9"/>
      <c r="O244" s="22">
        <v>1.0783400000000001</v>
      </c>
      <c r="P244" s="22">
        <v>101.904</v>
      </c>
      <c r="Q244" s="22">
        <v>-1.76147E-2</v>
      </c>
      <c r="R244" s="22">
        <v>234</v>
      </c>
      <c r="S244" s="22">
        <v>1.0772699999999999</v>
      </c>
      <c r="T244">
        <f t="shared" si="38"/>
        <v>17.614699999999999</v>
      </c>
      <c r="U244">
        <f t="shared" si="39"/>
        <v>18.994635598000002</v>
      </c>
      <c r="X244" s="9"/>
      <c r="Y244" s="22">
        <v>0.521698</v>
      </c>
      <c r="Z244" s="22">
        <v>151.21600000000001</v>
      </c>
      <c r="AA244" s="22">
        <v>-1.7950399999999998E-2</v>
      </c>
      <c r="AB244" s="22">
        <v>234</v>
      </c>
      <c r="AC244" s="22">
        <v>0.52099600000000001</v>
      </c>
      <c r="AD244">
        <f t="shared" si="40"/>
        <v>17.950399999999998</v>
      </c>
      <c r="AE244">
        <f t="shared" si="41"/>
        <v>9.3646877791999987</v>
      </c>
      <c r="AF244" s="9"/>
      <c r="AG244" s="22">
        <v>1.0783400000000001</v>
      </c>
      <c r="AH244" s="22">
        <v>200.37200000000001</v>
      </c>
      <c r="AI244" s="22">
        <v>-1.7584200000000001E-2</v>
      </c>
      <c r="AJ244" s="22">
        <v>234</v>
      </c>
      <c r="AK244" s="22">
        <v>1.07758</v>
      </c>
      <c r="AL244">
        <f t="shared" si="42"/>
        <v>17.584200000000003</v>
      </c>
      <c r="AM244">
        <f t="shared" si="43"/>
        <v>18.961746228000003</v>
      </c>
      <c r="AP244" s="9"/>
      <c r="AQ244" s="22">
        <v>0.521698</v>
      </c>
      <c r="AR244" s="22">
        <v>249.63200000000001</v>
      </c>
      <c r="AS244" s="22">
        <v>-1.7916899999999999E-2</v>
      </c>
      <c r="AT244" s="22">
        <v>234</v>
      </c>
      <c r="AU244" s="22">
        <v>0.521088</v>
      </c>
      <c r="AV244">
        <f t="shared" si="44"/>
        <v>17.916899999999998</v>
      </c>
      <c r="AW244">
        <f t="shared" si="45"/>
        <v>9.3472108961999982</v>
      </c>
      <c r="AX244" s="9"/>
      <c r="AY244" s="22">
        <v>1.0783400000000001</v>
      </c>
      <c r="AZ244" s="22">
        <v>276.80799999999999</v>
      </c>
      <c r="BA244" s="22">
        <v>-1.75354E-2</v>
      </c>
      <c r="BB244" s="22">
        <v>234</v>
      </c>
      <c r="BC244" s="22">
        <v>1.07697</v>
      </c>
      <c r="BD244">
        <f t="shared" si="46"/>
        <v>17.535399999999999</v>
      </c>
      <c r="BE244">
        <f t="shared" si="47"/>
        <v>18.909123235999999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0.51666299999999998</v>
      </c>
      <c r="H245" s="22">
        <v>52.8078</v>
      </c>
      <c r="I245" s="22">
        <v>-1.7977900000000002E-2</v>
      </c>
      <c r="J245" s="22">
        <v>235</v>
      </c>
      <c r="K245" s="22">
        <v>0.51577799999999996</v>
      </c>
      <c r="L245">
        <f t="shared" si="36"/>
        <v>17.977900000000002</v>
      </c>
      <c r="M245">
        <f t="shared" si="37"/>
        <v>9.2885157477</v>
      </c>
      <c r="N245" s="9"/>
      <c r="O245" s="22">
        <v>1.0833699999999999</v>
      </c>
      <c r="P245" s="22">
        <v>101.914</v>
      </c>
      <c r="Q245" s="22">
        <v>-1.7608599999999999E-2</v>
      </c>
      <c r="R245" s="22">
        <v>235</v>
      </c>
      <c r="S245" s="22">
        <v>1.0821499999999999</v>
      </c>
      <c r="T245">
        <f t="shared" si="38"/>
        <v>17.608599999999999</v>
      </c>
      <c r="U245">
        <f t="shared" si="39"/>
        <v>19.076628981999999</v>
      </c>
      <c r="X245" s="9"/>
      <c r="Y245" s="22">
        <v>0.51666299999999998</v>
      </c>
      <c r="Z245" s="22">
        <v>151.226</v>
      </c>
      <c r="AA245" s="22">
        <v>-1.79565E-2</v>
      </c>
      <c r="AB245" s="22">
        <v>235</v>
      </c>
      <c r="AC245" s="22">
        <v>0.51580800000000004</v>
      </c>
      <c r="AD245">
        <f t="shared" si="40"/>
        <v>17.956500000000002</v>
      </c>
      <c r="AE245">
        <f t="shared" si="41"/>
        <v>9.2774591595000011</v>
      </c>
      <c r="AF245" s="9"/>
      <c r="AG245" s="22">
        <v>1.0833699999999999</v>
      </c>
      <c r="AH245" s="22">
        <v>200.38200000000001</v>
      </c>
      <c r="AI245" s="22">
        <v>-1.7584200000000001E-2</v>
      </c>
      <c r="AJ245" s="22">
        <v>235</v>
      </c>
      <c r="AK245" s="22">
        <v>1.08246</v>
      </c>
      <c r="AL245">
        <f t="shared" si="42"/>
        <v>17.584200000000003</v>
      </c>
      <c r="AM245">
        <f t="shared" si="43"/>
        <v>19.050194754000003</v>
      </c>
      <c r="AP245" s="9"/>
      <c r="AQ245" s="22">
        <v>0.51666299999999998</v>
      </c>
      <c r="AR245" s="22">
        <v>249.643</v>
      </c>
      <c r="AS245" s="22">
        <v>-1.7913800000000001E-2</v>
      </c>
      <c r="AT245" s="22">
        <v>235</v>
      </c>
      <c r="AU245" s="22">
        <v>0.51602199999999998</v>
      </c>
      <c r="AV245">
        <f t="shared" si="44"/>
        <v>17.913800000000002</v>
      </c>
      <c r="AW245">
        <f t="shared" si="45"/>
        <v>9.2553976494000008</v>
      </c>
      <c r="AX245" s="9"/>
      <c r="AY245" s="22">
        <v>1.0833699999999999</v>
      </c>
      <c r="AZ245" s="22">
        <v>276.81900000000002</v>
      </c>
      <c r="BA245" s="22">
        <v>-1.7529300000000001E-2</v>
      </c>
      <c r="BB245" s="22">
        <v>235</v>
      </c>
      <c r="BC245" s="22">
        <v>1.0821499999999999</v>
      </c>
      <c r="BD245">
        <f t="shared" si="46"/>
        <v>17.529300000000003</v>
      </c>
      <c r="BE245">
        <f t="shared" si="47"/>
        <v>18.990717741000001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0.51162700000000005</v>
      </c>
      <c r="H246" s="22">
        <v>52.817900000000002</v>
      </c>
      <c r="I246" s="22">
        <v>-1.7984E-2</v>
      </c>
      <c r="J246" s="22">
        <v>236</v>
      </c>
      <c r="K246" s="22">
        <v>0.51089499999999999</v>
      </c>
      <c r="L246">
        <f t="shared" si="36"/>
        <v>17.984000000000002</v>
      </c>
      <c r="M246">
        <f t="shared" si="37"/>
        <v>9.2010999680000012</v>
      </c>
      <c r="N246" s="9"/>
      <c r="O246" s="22">
        <v>1.0884100000000001</v>
      </c>
      <c r="P246" s="22">
        <v>101.92400000000001</v>
      </c>
      <c r="Q246" s="22">
        <v>-1.7605599999999999E-2</v>
      </c>
      <c r="R246" s="22">
        <v>236</v>
      </c>
      <c r="S246" s="22">
        <v>1.08734</v>
      </c>
      <c r="T246">
        <f t="shared" si="38"/>
        <v>17.605599999999999</v>
      </c>
      <c r="U246">
        <f t="shared" si="39"/>
        <v>19.162111096</v>
      </c>
      <c r="X246" s="9"/>
      <c r="Y246" s="22">
        <v>0.51162700000000005</v>
      </c>
      <c r="Z246" s="22">
        <v>151.23599999999999</v>
      </c>
      <c r="AA246" s="22">
        <v>-1.79565E-2</v>
      </c>
      <c r="AB246" s="22">
        <v>236</v>
      </c>
      <c r="AC246" s="22">
        <v>0.51074200000000003</v>
      </c>
      <c r="AD246">
        <f t="shared" si="40"/>
        <v>17.956500000000002</v>
      </c>
      <c r="AE246">
        <f t="shared" si="41"/>
        <v>9.1870302255000027</v>
      </c>
      <c r="AF246" s="9"/>
      <c r="AG246" s="22">
        <v>1.0884100000000001</v>
      </c>
      <c r="AH246" s="22">
        <v>200.392</v>
      </c>
      <c r="AI246" s="22">
        <v>-1.7578099999999999E-2</v>
      </c>
      <c r="AJ246" s="22">
        <v>236</v>
      </c>
      <c r="AK246" s="22">
        <v>1.08765</v>
      </c>
      <c r="AL246">
        <f t="shared" si="42"/>
        <v>17.578099999999999</v>
      </c>
      <c r="AM246">
        <f t="shared" si="43"/>
        <v>19.132179821000001</v>
      </c>
      <c r="AP246" s="9"/>
      <c r="AQ246" s="22">
        <v>0.51162700000000005</v>
      </c>
      <c r="AR246" s="22">
        <v>249.65299999999999</v>
      </c>
      <c r="AS246" s="22">
        <v>-1.7919899999999999E-2</v>
      </c>
      <c r="AT246" s="22">
        <v>236</v>
      </c>
      <c r="AU246" s="22">
        <v>0.51080300000000001</v>
      </c>
      <c r="AV246">
        <f t="shared" si="44"/>
        <v>17.919899999999998</v>
      </c>
      <c r="AW246">
        <f t="shared" si="45"/>
        <v>9.1683046773000001</v>
      </c>
      <c r="AX246" s="9"/>
      <c r="AY246" s="22">
        <v>1.0884100000000001</v>
      </c>
      <c r="AZ246" s="22">
        <v>276.82900000000001</v>
      </c>
      <c r="BA246" s="22">
        <v>-1.75201E-2</v>
      </c>
      <c r="BB246" s="22">
        <v>236</v>
      </c>
      <c r="BC246" s="22">
        <v>1.08734</v>
      </c>
      <c r="BD246">
        <f t="shared" si="46"/>
        <v>17.520099999999999</v>
      </c>
      <c r="BE246">
        <f t="shared" si="47"/>
        <v>19.069052041000003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0.50659200000000004</v>
      </c>
      <c r="H247" s="22">
        <v>52.828000000000003</v>
      </c>
      <c r="I247" s="22">
        <v>-1.7984E-2</v>
      </c>
      <c r="J247" s="22">
        <v>237</v>
      </c>
      <c r="K247" s="22">
        <v>0.50585899999999995</v>
      </c>
      <c r="L247">
        <f t="shared" si="36"/>
        <v>17.984000000000002</v>
      </c>
      <c r="M247">
        <f t="shared" si="37"/>
        <v>9.110550528000001</v>
      </c>
      <c r="N247" s="9"/>
      <c r="O247" s="22">
        <v>1.09344</v>
      </c>
      <c r="P247" s="22">
        <v>101.934</v>
      </c>
      <c r="Q247" s="22">
        <v>-1.7605599999999999E-2</v>
      </c>
      <c r="R247" s="22">
        <v>237</v>
      </c>
      <c r="S247" s="22">
        <v>1.09253</v>
      </c>
      <c r="T247">
        <f t="shared" si="38"/>
        <v>17.605599999999999</v>
      </c>
      <c r="U247">
        <f t="shared" si="39"/>
        <v>19.250667263999997</v>
      </c>
      <c r="X247" s="9"/>
      <c r="Y247" s="22">
        <v>0.50659200000000004</v>
      </c>
      <c r="Z247" s="22">
        <v>151.24600000000001</v>
      </c>
      <c r="AA247" s="22">
        <v>-1.7959599999999999E-2</v>
      </c>
      <c r="AB247" s="22">
        <v>237</v>
      </c>
      <c r="AC247" s="22">
        <v>0.50588999999999995</v>
      </c>
      <c r="AD247">
        <f t="shared" si="40"/>
        <v>17.959599999999998</v>
      </c>
      <c r="AE247">
        <f t="shared" si="41"/>
        <v>9.0981896831999993</v>
      </c>
      <c r="AF247" s="9"/>
      <c r="AG247" s="22">
        <v>1.09344</v>
      </c>
      <c r="AH247" s="22">
        <v>200.40199999999999</v>
      </c>
      <c r="AI247" s="22">
        <v>-1.7578099999999999E-2</v>
      </c>
      <c r="AJ247" s="22">
        <v>237</v>
      </c>
      <c r="AK247" s="22">
        <v>1.09253</v>
      </c>
      <c r="AL247">
        <f t="shared" si="42"/>
        <v>17.578099999999999</v>
      </c>
      <c r="AM247">
        <f t="shared" si="43"/>
        <v>19.220597664</v>
      </c>
      <c r="AP247" s="9"/>
      <c r="AQ247" s="22">
        <v>0.50659200000000004</v>
      </c>
      <c r="AR247" s="22">
        <v>249.66300000000001</v>
      </c>
      <c r="AS247" s="22">
        <v>-1.7923000000000001E-2</v>
      </c>
      <c r="AT247" s="22">
        <v>237</v>
      </c>
      <c r="AU247" s="22">
        <v>0.50579799999999997</v>
      </c>
      <c r="AV247">
        <f t="shared" si="44"/>
        <v>17.923000000000002</v>
      </c>
      <c r="AW247">
        <f t="shared" si="45"/>
        <v>9.0796484160000013</v>
      </c>
      <c r="AX247" s="9"/>
      <c r="AY247" s="22">
        <v>1.09344</v>
      </c>
      <c r="AZ247" s="22">
        <v>276.839</v>
      </c>
      <c r="BA247" s="22">
        <v>-1.75201E-2</v>
      </c>
      <c r="BB247" s="22">
        <v>237</v>
      </c>
      <c r="BC247" s="22">
        <v>1.09283</v>
      </c>
      <c r="BD247">
        <f t="shared" si="46"/>
        <v>17.520099999999999</v>
      </c>
      <c r="BE247">
        <f t="shared" si="47"/>
        <v>19.157178144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0.501556</v>
      </c>
      <c r="H248" s="22">
        <v>52.838099999999997</v>
      </c>
      <c r="I248" s="22">
        <v>-1.7987099999999999E-2</v>
      </c>
      <c r="J248" s="22">
        <v>238</v>
      </c>
      <c r="K248" s="22">
        <v>0.50082400000000005</v>
      </c>
      <c r="L248">
        <f t="shared" si="36"/>
        <v>17.987099999999998</v>
      </c>
      <c r="M248">
        <f t="shared" si="37"/>
        <v>9.021537927599999</v>
      </c>
      <c r="N248" s="9"/>
      <c r="O248" s="22">
        <v>1.0984799999999999</v>
      </c>
      <c r="P248" s="22">
        <v>101.944</v>
      </c>
      <c r="Q248" s="22">
        <v>-1.7608599999999999E-2</v>
      </c>
      <c r="R248" s="22">
        <v>238</v>
      </c>
      <c r="S248" s="22">
        <v>1.09772</v>
      </c>
      <c r="T248">
        <f t="shared" si="38"/>
        <v>17.608599999999999</v>
      </c>
      <c r="U248">
        <f t="shared" si="39"/>
        <v>19.342694927999997</v>
      </c>
      <c r="X248" s="9"/>
      <c r="Y248" s="22">
        <v>0.501556</v>
      </c>
      <c r="Z248" s="22">
        <v>151.256</v>
      </c>
      <c r="AA248" s="22">
        <v>-1.7962599999999999E-2</v>
      </c>
      <c r="AB248" s="22">
        <v>238</v>
      </c>
      <c r="AC248" s="22">
        <v>0.50085400000000002</v>
      </c>
      <c r="AD248">
        <f t="shared" si="40"/>
        <v>17.962599999999998</v>
      </c>
      <c r="AE248">
        <f t="shared" si="41"/>
        <v>9.0092498055999997</v>
      </c>
      <c r="AF248" s="9"/>
      <c r="AG248" s="22">
        <v>1.0984799999999999</v>
      </c>
      <c r="AH248" s="22">
        <v>200.41200000000001</v>
      </c>
      <c r="AI248" s="22">
        <v>-1.7569000000000001E-2</v>
      </c>
      <c r="AJ248" s="22">
        <v>238</v>
      </c>
      <c r="AK248" s="22">
        <v>1.09802</v>
      </c>
      <c r="AL248">
        <f t="shared" si="42"/>
        <v>17.569000000000003</v>
      </c>
      <c r="AM248">
        <f t="shared" si="43"/>
        <v>19.29919512</v>
      </c>
      <c r="AP248" s="9"/>
      <c r="AQ248" s="22">
        <v>0.501556</v>
      </c>
      <c r="AR248" s="22">
        <v>249.673</v>
      </c>
      <c r="AS248" s="22">
        <v>-1.79291E-2</v>
      </c>
      <c r="AT248" s="22">
        <v>238</v>
      </c>
      <c r="AU248" s="22">
        <v>0.50116000000000005</v>
      </c>
      <c r="AV248">
        <f t="shared" si="44"/>
        <v>17.929099999999998</v>
      </c>
      <c r="AW248">
        <f t="shared" si="45"/>
        <v>8.9924476795999997</v>
      </c>
      <c r="AX248" s="9"/>
      <c r="AY248" s="22">
        <v>1.0984799999999999</v>
      </c>
      <c r="AZ248" s="22">
        <v>276.84899999999999</v>
      </c>
      <c r="BA248" s="22">
        <v>-1.7523199999999999E-2</v>
      </c>
      <c r="BB248" s="22">
        <v>238</v>
      </c>
      <c r="BC248" s="22">
        <v>1.09741</v>
      </c>
      <c r="BD248">
        <f t="shared" si="46"/>
        <v>17.523199999999999</v>
      </c>
      <c r="BE248">
        <f t="shared" si="47"/>
        <v>19.248884735999997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0.49652099999999999</v>
      </c>
      <c r="H249" s="22">
        <v>52.848100000000002</v>
      </c>
      <c r="I249" s="22">
        <v>-1.7990099999999998E-2</v>
      </c>
      <c r="J249" s="22">
        <v>239</v>
      </c>
      <c r="K249" s="22">
        <v>0.495697</v>
      </c>
      <c r="L249">
        <f t="shared" si="36"/>
        <v>17.990099999999998</v>
      </c>
      <c r="M249">
        <f t="shared" si="37"/>
        <v>8.9324624420999985</v>
      </c>
      <c r="N249" s="9"/>
      <c r="O249" s="22">
        <v>1.1035200000000001</v>
      </c>
      <c r="P249" s="22">
        <v>101.955</v>
      </c>
      <c r="Q249" s="22">
        <v>-1.7608599999999999E-2</v>
      </c>
      <c r="R249" s="22">
        <v>239</v>
      </c>
      <c r="S249" s="22">
        <v>1.10321</v>
      </c>
      <c r="T249">
        <f t="shared" si="38"/>
        <v>17.608599999999999</v>
      </c>
      <c r="U249">
        <f t="shared" si="39"/>
        <v>19.431442272000002</v>
      </c>
      <c r="X249" s="9"/>
      <c r="Y249" s="22">
        <v>0.49652099999999999</v>
      </c>
      <c r="Z249" s="22">
        <v>151.26599999999999</v>
      </c>
      <c r="AA249" s="22">
        <v>-1.7962599999999999E-2</v>
      </c>
      <c r="AB249" s="22">
        <v>239</v>
      </c>
      <c r="AC249" s="22">
        <v>0.49581900000000001</v>
      </c>
      <c r="AD249">
        <f t="shared" si="40"/>
        <v>17.962599999999998</v>
      </c>
      <c r="AE249">
        <f t="shared" si="41"/>
        <v>8.9188081145999991</v>
      </c>
      <c r="AF249" s="9"/>
      <c r="AG249" s="22">
        <v>1.1035200000000001</v>
      </c>
      <c r="AH249" s="22">
        <v>200.422</v>
      </c>
      <c r="AI249" s="22">
        <v>-1.7565899999999999E-2</v>
      </c>
      <c r="AJ249" s="22">
        <v>239</v>
      </c>
      <c r="AK249" s="22">
        <v>1.1026</v>
      </c>
      <c r="AL249">
        <f t="shared" si="42"/>
        <v>17.565899999999999</v>
      </c>
      <c r="AM249">
        <f t="shared" si="43"/>
        <v>19.384321968000002</v>
      </c>
      <c r="AP249" s="9"/>
      <c r="AQ249" s="22">
        <v>0.49652099999999999</v>
      </c>
      <c r="AR249" s="22">
        <v>249.68299999999999</v>
      </c>
      <c r="AS249" s="22">
        <v>-1.7932099999999999E-2</v>
      </c>
      <c r="AT249" s="22">
        <v>239</v>
      </c>
      <c r="AU249" s="22">
        <v>0.49594100000000002</v>
      </c>
      <c r="AV249">
        <f t="shared" si="44"/>
        <v>17.932099999999998</v>
      </c>
      <c r="AW249">
        <f t="shared" si="45"/>
        <v>8.9036642240999981</v>
      </c>
      <c r="AX249" s="9"/>
      <c r="AY249" s="22">
        <v>1.1035200000000001</v>
      </c>
      <c r="AZ249" s="22">
        <v>276.85899999999998</v>
      </c>
      <c r="BA249" s="22">
        <v>-1.7523199999999999E-2</v>
      </c>
      <c r="BB249" s="22">
        <v>239</v>
      </c>
      <c r="BC249" s="22">
        <v>1.10199</v>
      </c>
      <c r="BD249">
        <f t="shared" si="46"/>
        <v>17.523199999999999</v>
      </c>
      <c r="BE249">
        <f t="shared" si="47"/>
        <v>19.337201663999998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0.49148599999999998</v>
      </c>
      <c r="H250" s="22">
        <v>52.858199999999997</v>
      </c>
      <c r="I250" s="22">
        <v>-1.7993200000000001E-2</v>
      </c>
      <c r="J250" s="22">
        <v>240</v>
      </c>
      <c r="K250" s="22">
        <v>0.49075299999999999</v>
      </c>
      <c r="L250">
        <f t="shared" si="36"/>
        <v>17.993200000000002</v>
      </c>
      <c r="M250">
        <f t="shared" si="37"/>
        <v>8.8434058952000001</v>
      </c>
      <c r="N250" s="9"/>
      <c r="O250" s="22">
        <v>1.1085499999999999</v>
      </c>
      <c r="P250" s="22">
        <v>101.965</v>
      </c>
      <c r="Q250" s="22">
        <v>-1.76025E-2</v>
      </c>
      <c r="R250" s="22">
        <v>240</v>
      </c>
      <c r="S250" s="22">
        <v>1.10748</v>
      </c>
      <c r="T250">
        <f t="shared" si="38"/>
        <v>17.602499999999999</v>
      </c>
      <c r="U250">
        <f t="shared" si="39"/>
        <v>19.513251374999999</v>
      </c>
      <c r="X250" s="9"/>
      <c r="Y250" s="22">
        <v>0.49148599999999998</v>
      </c>
      <c r="Z250" s="22">
        <v>151.27600000000001</v>
      </c>
      <c r="AA250" s="22">
        <v>-1.79688E-2</v>
      </c>
      <c r="AB250" s="22">
        <v>240</v>
      </c>
      <c r="AC250" s="22">
        <v>0.49093599999999998</v>
      </c>
      <c r="AD250">
        <f t="shared" si="40"/>
        <v>17.968800000000002</v>
      </c>
      <c r="AE250">
        <f t="shared" si="41"/>
        <v>8.8314136368000007</v>
      </c>
      <c r="AF250" s="9"/>
      <c r="AG250" s="22">
        <v>1.1085499999999999</v>
      </c>
      <c r="AH250" s="22">
        <v>200.43199999999999</v>
      </c>
      <c r="AI250" s="22">
        <v>-1.75598E-2</v>
      </c>
      <c r="AJ250" s="22">
        <v>240</v>
      </c>
      <c r="AK250" s="22">
        <v>1.10748</v>
      </c>
      <c r="AL250">
        <f t="shared" si="42"/>
        <v>17.559799999999999</v>
      </c>
      <c r="AM250">
        <f t="shared" si="43"/>
        <v>19.465916289999999</v>
      </c>
      <c r="AP250" s="9"/>
      <c r="AQ250" s="22">
        <v>0.49148599999999998</v>
      </c>
      <c r="AR250" s="22">
        <v>249.69300000000001</v>
      </c>
      <c r="AS250" s="22">
        <v>-1.7932099999999999E-2</v>
      </c>
      <c r="AT250" s="22">
        <v>240</v>
      </c>
      <c r="AU250" s="22">
        <v>0.490784</v>
      </c>
      <c r="AV250">
        <f t="shared" si="44"/>
        <v>17.932099999999998</v>
      </c>
      <c r="AW250">
        <f t="shared" si="45"/>
        <v>8.8133761005999993</v>
      </c>
      <c r="AX250" s="9"/>
      <c r="AY250" s="22">
        <v>1.1085499999999999</v>
      </c>
      <c r="AZ250" s="22">
        <v>276.86900000000003</v>
      </c>
      <c r="BA250" s="22">
        <v>-1.7523199999999999E-2</v>
      </c>
      <c r="BB250" s="22">
        <v>240</v>
      </c>
      <c r="BC250" s="22">
        <v>1.10748</v>
      </c>
      <c r="BD250">
        <f t="shared" si="46"/>
        <v>17.523199999999999</v>
      </c>
      <c r="BE250">
        <f t="shared" si="47"/>
        <v>19.425343359999999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0.48644999999999999</v>
      </c>
      <c r="H251" s="22">
        <v>52.868299999999998</v>
      </c>
      <c r="I251" s="22">
        <v>-1.79962E-2</v>
      </c>
      <c r="J251" s="22">
        <v>241</v>
      </c>
      <c r="K251" s="22">
        <v>0.485626</v>
      </c>
      <c r="L251">
        <f t="shared" si="36"/>
        <v>17.996200000000002</v>
      </c>
      <c r="M251">
        <f t="shared" si="37"/>
        <v>8.7542514900000015</v>
      </c>
      <c r="N251" s="9"/>
      <c r="O251" s="22">
        <v>1.1135900000000001</v>
      </c>
      <c r="P251" s="22">
        <v>101.97499999999999</v>
      </c>
      <c r="Q251" s="22">
        <v>-1.7596400000000002E-2</v>
      </c>
      <c r="R251" s="22">
        <v>241</v>
      </c>
      <c r="S251" s="22">
        <v>1.1123700000000001</v>
      </c>
      <c r="T251">
        <f t="shared" si="38"/>
        <v>17.596400000000003</v>
      </c>
      <c r="U251">
        <f t="shared" si="39"/>
        <v>19.595175076000004</v>
      </c>
      <c r="X251" s="9"/>
      <c r="Y251" s="22">
        <v>0.48644999999999999</v>
      </c>
      <c r="Z251" s="22">
        <v>151.286</v>
      </c>
      <c r="AA251" s="22">
        <v>-1.79718E-2</v>
      </c>
      <c r="AB251" s="22">
        <v>241</v>
      </c>
      <c r="AC251" s="22">
        <v>0.48596200000000001</v>
      </c>
      <c r="AD251">
        <f t="shared" si="40"/>
        <v>17.971799999999998</v>
      </c>
      <c r="AE251">
        <f t="shared" si="41"/>
        <v>8.7423821099999994</v>
      </c>
      <c r="AF251" s="9"/>
      <c r="AG251" s="22">
        <v>1.1135900000000001</v>
      </c>
      <c r="AH251" s="22">
        <v>200.44300000000001</v>
      </c>
      <c r="AI251" s="22">
        <v>-1.7550699999999999E-2</v>
      </c>
      <c r="AJ251" s="22">
        <v>241</v>
      </c>
      <c r="AK251" s="22">
        <v>1.1123700000000001</v>
      </c>
      <c r="AL251">
        <f t="shared" si="42"/>
        <v>17.550699999999999</v>
      </c>
      <c r="AM251">
        <f t="shared" si="43"/>
        <v>19.544284012999999</v>
      </c>
      <c r="AP251" s="9"/>
      <c r="AQ251" s="22">
        <v>0.48644999999999999</v>
      </c>
      <c r="AR251" s="22">
        <v>249.703</v>
      </c>
      <c r="AS251" s="22">
        <v>-1.7932099999999999E-2</v>
      </c>
      <c r="AT251" s="22">
        <v>241</v>
      </c>
      <c r="AU251" s="22">
        <v>0.48590100000000003</v>
      </c>
      <c r="AV251">
        <f t="shared" si="44"/>
        <v>17.932099999999998</v>
      </c>
      <c r="AW251">
        <f t="shared" si="45"/>
        <v>8.7230700449999983</v>
      </c>
      <c r="AX251" s="9"/>
      <c r="AY251" s="22">
        <v>1.1135900000000001</v>
      </c>
      <c r="AZ251" s="22">
        <v>276.87900000000002</v>
      </c>
      <c r="BA251" s="22">
        <v>-1.7517100000000001E-2</v>
      </c>
      <c r="BB251" s="22">
        <v>241</v>
      </c>
      <c r="BC251" s="22">
        <v>1.11267</v>
      </c>
      <c r="BD251">
        <f t="shared" si="46"/>
        <v>17.517099999999999</v>
      </c>
      <c r="BE251">
        <f t="shared" si="47"/>
        <v>19.506867389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0.48141499999999998</v>
      </c>
      <c r="H252" s="22">
        <v>52.878300000000003</v>
      </c>
      <c r="I252" s="22">
        <v>-1.79962E-2</v>
      </c>
      <c r="J252" s="22">
        <v>242</v>
      </c>
      <c r="K252" s="22">
        <v>0.48055999999999999</v>
      </c>
      <c r="L252">
        <f t="shared" si="36"/>
        <v>17.996200000000002</v>
      </c>
      <c r="M252">
        <f t="shared" si="37"/>
        <v>8.6636406230000009</v>
      </c>
      <c r="N252" s="9"/>
      <c r="O252" s="22">
        <v>1.1186199999999999</v>
      </c>
      <c r="P252" s="22">
        <v>101.985</v>
      </c>
      <c r="Q252" s="22">
        <v>-1.7596400000000002E-2</v>
      </c>
      <c r="R252" s="22">
        <v>242</v>
      </c>
      <c r="S252" s="22">
        <v>1.1178600000000001</v>
      </c>
      <c r="T252">
        <f t="shared" si="38"/>
        <v>17.596400000000003</v>
      </c>
      <c r="U252">
        <f t="shared" si="39"/>
        <v>19.683684968000001</v>
      </c>
      <c r="X252" s="9"/>
      <c r="Y252" s="22">
        <v>0.48141499999999998</v>
      </c>
      <c r="Z252" s="22">
        <v>151.29599999999999</v>
      </c>
      <c r="AA252" s="22">
        <v>-1.7977900000000002E-2</v>
      </c>
      <c r="AB252" s="22">
        <v>242</v>
      </c>
      <c r="AC252" s="22">
        <v>0.48059099999999999</v>
      </c>
      <c r="AD252">
        <f t="shared" si="40"/>
        <v>17.977900000000002</v>
      </c>
      <c r="AE252">
        <f t="shared" si="41"/>
        <v>8.6548307285000003</v>
      </c>
      <c r="AF252" s="9"/>
      <c r="AG252" s="22">
        <v>1.1186199999999999</v>
      </c>
      <c r="AH252" s="22">
        <v>200.453</v>
      </c>
      <c r="AI252" s="22">
        <v>-1.7550699999999999E-2</v>
      </c>
      <c r="AJ252" s="22">
        <v>242</v>
      </c>
      <c r="AK252" s="22">
        <v>1.11816</v>
      </c>
      <c r="AL252">
        <f t="shared" si="42"/>
        <v>17.550699999999999</v>
      </c>
      <c r="AM252">
        <f t="shared" si="43"/>
        <v>19.632564033999998</v>
      </c>
      <c r="AP252" s="9"/>
      <c r="AQ252" s="22">
        <v>0.48141499999999998</v>
      </c>
      <c r="AR252" s="22">
        <v>249.71299999999999</v>
      </c>
      <c r="AS252" s="22">
        <v>-1.7932099999999999E-2</v>
      </c>
      <c r="AT252" s="22">
        <v>242</v>
      </c>
      <c r="AU252" s="22">
        <v>0.48083500000000001</v>
      </c>
      <c r="AV252">
        <f t="shared" si="44"/>
        <v>17.932099999999998</v>
      </c>
      <c r="AW252">
        <f t="shared" si="45"/>
        <v>8.6327819214999995</v>
      </c>
      <c r="AX252" s="9"/>
      <c r="AY252" s="22">
        <v>1.1186199999999999</v>
      </c>
      <c r="AZ252" s="22">
        <v>276.88900000000001</v>
      </c>
      <c r="BA252" s="22">
        <v>-1.75201E-2</v>
      </c>
      <c r="BB252" s="22">
        <v>242</v>
      </c>
      <c r="BC252" s="22">
        <v>1.11755</v>
      </c>
      <c r="BD252">
        <f t="shared" si="46"/>
        <v>17.520099999999999</v>
      </c>
      <c r="BE252">
        <f t="shared" si="47"/>
        <v>19.598334261999998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0.476379</v>
      </c>
      <c r="H253" s="22">
        <v>52.888399999999997</v>
      </c>
      <c r="I253" s="22">
        <v>-1.8005400000000001E-2</v>
      </c>
      <c r="J253" s="22">
        <v>243</v>
      </c>
      <c r="K253" s="22">
        <v>0.47561599999999998</v>
      </c>
      <c r="L253">
        <f t="shared" si="36"/>
        <v>18.005400000000002</v>
      </c>
      <c r="M253">
        <f t="shared" si="37"/>
        <v>8.5773944466000014</v>
      </c>
      <c r="N253" s="9"/>
      <c r="O253" s="22">
        <v>1.1236600000000001</v>
      </c>
      <c r="P253" s="22">
        <v>101.995</v>
      </c>
      <c r="Q253" s="22">
        <v>-1.75873E-2</v>
      </c>
      <c r="R253" s="22">
        <v>243</v>
      </c>
      <c r="S253" s="22">
        <v>1.1227400000000001</v>
      </c>
      <c r="T253">
        <f t="shared" si="38"/>
        <v>17.587299999999999</v>
      </c>
      <c r="U253">
        <f t="shared" si="39"/>
        <v>19.762145518000001</v>
      </c>
      <c r="X253" s="9"/>
      <c r="Y253" s="22">
        <v>0.476379</v>
      </c>
      <c r="Z253" s="22">
        <v>151.30600000000001</v>
      </c>
      <c r="AA253" s="22">
        <v>-1.7977900000000002E-2</v>
      </c>
      <c r="AB253" s="22">
        <v>243</v>
      </c>
      <c r="AC253" s="22">
        <v>0.47561599999999998</v>
      </c>
      <c r="AD253">
        <f t="shared" si="40"/>
        <v>17.977900000000002</v>
      </c>
      <c r="AE253">
        <f t="shared" si="41"/>
        <v>8.5642940241000005</v>
      </c>
      <c r="AF253" s="9"/>
      <c r="AG253" s="22">
        <v>1.1236600000000001</v>
      </c>
      <c r="AH253" s="22">
        <v>200.46299999999999</v>
      </c>
      <c r="AI253" s="22">
        <v>-1.75446E-2</v>
      </c>
      <c r="AJ253" s="22">
        <v>243</v>
      </c>
      <c r="AK253" s="22">
        <v>1.1224400000000001</v>
      </c>
      <c r="AL253">
        <f t="shared" si="42"/>
        <v>17.544599999999999</v>
      </c>
      <c r="AM253">
        <f t="shared" si="43"/>
        <v>19.714165235999999</v>
      </c>
      <c r="AP253" s="9"/>
      <c r="AQ253" s="22">
        <v>0.476379</v>
      </c>
      <c r="AR253" s="22">
        <v>249.72300000000001</v>
      </c>
      <c r="AS253" s="22">
        <v>-1.7935199999999998E-2</v>
      </c>
      <c r="AT253" s="22">
        <v>243</v>
      </c>
      <c r="AU253" s="22">
        <v>0.47558600000000001</v>
      </c>
      <c r="AV253">
        <f t="shared" si="44"/>
        <v>17.935199999999998</v>
      </c>
      <c r="AW253">
        <f t="shared" si="45"/>
        <v>8.5439526407999988</v>
      </c>
      <c r="AX253" s="9"/>
      <c r="AY253" s="22">
        <v>1.1236600000000001</v>
      </c>
      <c r="AZ253" s="22">
        <v>276.899</v>
      </c>
      <c r="BA253" s="22">
        <v>-1.7513999999999998E-2</v>
      </c>
      <c r="BB253" s="22">
        <v>243</v>
      </c>
      <c r="BC253" s="22">
        <v>1.1233500000000001</v>
      </c>
      <c r="BD253">
        <f t="shared" si="46"/>
        <v>17.513999999999999</v>
      </c>
      <c r="BE253">
        <f t="shared" si="47"/>
        <v>19.679781240000001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0.47134399999999999</v>
      </c>
      <c r="H254" s="22">
        <v>52.898499999999999</v>
      </c>
      <c r="I254" s="22">
        <v>-1.8008400000000001E-2</v>
      </c>
      <c r="J254" s="22">
        <v>244</v>
      </c>
      <c r="K254" s="22">
        <v>0.47061199999999997</v>
      </c>
      <c r="L254">
        <f t="shared" si="36"/>
        <v>18.008400000000002</v>
      </c>
      <c r="M254">
        <f t="shared" si="37"/>
        <v>8.4881512896000011</v>
      </c>
      <c r="N254" s="9"/>
      <c r="O254" s="22">
        <v>1.12869</v>
      </c>
      <c r="P254" s="22">
        <v>102.005</v>
      </c>
      <c r="Q254" s="22">
        <v>-1.7581200000000002E-2</v>
      </c>
      <c r="R254" s="22">
        <v>244</v>
      </c>
      <c r="S254" s="22">
        <v>1.1276200000000001</v>
      </c>
      <c r="T254">
        <f t="shared" si="38"/>
        <v>17.581200000000003</v>
      </c>
      <c r="U254">
        <f t="shared" si="39"/>
        <v>19.843724628000004</v>
      </c>
      <c r="X254" s="9"/>
      <c r="Y254" s="22">
        <v>0.47134399999999999</v>
      </c>
      <c r="Z254" s="22">
        <v>151.316</v>
      </c>
      <c r="AA254" s="22">
        <v>-1.7984E-2</v>
      </c>
      <c r="AB254" s="22">
        <v>244</v>
      </c>
      <c r="AC254" s="22">
        <v>0.47079500000000002</v>
      </c>
      <c r="AD254">
        <f t="shared" si="40"/>
        <v>17.984000000000002</v>
      </c>
      <c r="AE254">
        <f t="shared" si="41"/>
        <v>8.4766504960000013</v>
      </c>
      <c r="AF254" s="9"/>
      <c r="AG254" s="22">
        <v>1.12869</v>
      </c>
      <c r="AH254" s="22">
        <v>200.47300000000001</v>
      </c>
      <c r="AI254" s="22">
        <v>-1.7541500000000002E-2</v>
      </c>
      <c r="AJ254" s="22">
        <v>244</v>
      </c>
      <c r="AK254" s="22">
        <v>1.1276200000000001</v>
      </c>
      <c r="AL254">
        <f t="shared" si="42"/>
        <v>17.541500000000003</v>
      </c>
      <c r="AM254">
        <f t="shared" si="43"/>
        <v>19.798915635000004</v>
      </c>
      <c r="AP254" s="9"/>
      <c r="AQ254" s="22">
        <v>0.47134399999999999</v>
      </c>
      <c r="AR254" s="22">
        <v>249.733</v>
      </c>
      <c r="AS254" s="22">
        <v>-1.7938200000000001E-2</v>
      </c>
      <c r="AT254" s="22">
        <v>244</v>
      </c>
      <c r="AU254" s="22">
        <v>0.47058100000000003</v>
      </c>
      <c r="AV254">
        <f t="shared" si="44"/>
        <v>17.938200000000002</v>
      </c>
      <c r="AW254">
        <f t="shared" si="45"/>
        <v>8.4550629408000013</v>
      </c>
      <c r="AX254" s="9"/>
      <c r="AY254" s="22">
        <v>1.12869</v>
      </c>
      <c r="AZ254" s="22">
        <v>276.90899999999999</v>
      </c>
      <c r="BA254" s="22">
        <v>-1.7513999999999998E-2</v>
      </c>
      <c r="BB254" s="22">
        <v>244</v>
      </c>
      <c r="BC254" s="22">
        <v>1.1270100000000001</v>
      </c>
      <c r="BD254">
        <f t="shared" si="46"/>
        <v>17.513999999999999</v>
      </c>
      <c r="BE254">
        <f t="shared" si="47"/>
        <v>19.767876659999999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0.46630899999999997</v>
      </c>
      <c r="H255" s="22">
        <v>52.9086</v>
      </c>
      <c r="I255" s="22">
        <v>-1.8014499999999999E-2</v>
      </c>
      <c r="J255" s="22">
        <v>245</v>
      </c>
      <c r="K255" s="22">
        <v>0.46548499999999998</v>
      </c>
      <c r="L255">
        <f t="shared" si="36"/>
        <v>18.014499999999998</v>
      </c>
      <c r="M255">
        <f t="shared" si="37"/>
        <v>8.4003234804999991</v>
      </c>
      <c r="N255" s="9"/>
      <c r="O255" s="22">
        <v>1.1337299999999999</v>
      </c>
      <c r="P255" s="22">
        <v>102.015</v>
      </c>
      <c r="Q255" s="22">
        <v>-1.75751E-2</v>
      </c>
      <c r="R255" s="22">
        <v>245</v>
      </c>
      <c r="S255" s="22">
        <v>1.1331199999999999</v>
      </c>
      <c r="T255">
        <f t="shared" si="38"/>
        <v>17.575099999999999</v>
      </c>
      <c r="U255">
        <f t="shared" si="39"/>
        <v>19.925418122999996</v>
      </c>
      <c r="X255" s="9"/>
      <c r="Y255" s="22">
        <v>0.46630899999999997</v>
      </c>
      <c r="Z255" s="22">
        <v>151.32599999999999</v>
      </c>
      <c r="AA255" s="22">
        <v>-1.7990099999999998E-2</v>
      </c>
      <c r="AB255" s="22">
        <v>245</v>
      </c>
      <c r="AC255" s="22">
        <v>0.465729</v>
      </c>
      <c r="AD255">
        <f t="shared" si="40"/>
        <v>17.990099999999998</v>
      </c>
      <c r="AE255">
        <f t="shared" si="41"/>
        <v>8.3889455408999982</v>
      </c>
      <c r="AF255" s="9"/>
      <c r="AG255" s="22">
        <v>1.1337299999999999</v>
      </c>
      <c r="AH255" s="22">
        <v>200.483</v>
      </c>
      <c r="AI255" s="22">
        <v>-1.7538499999999999E-2</v>
      </c>
      <c r="AJ255" s="22">
        <v>245</v>
      </c>
      <c r="AK255" s="22">
        <v>1.1328100000000001</v>
      </c>
      <c r="AL255">
        <f t="shared" si="42"/>
        <v>17.538499999999999</v>
      </c>
      <c r="AM255">
        <f t="shared" si="43"/>
        <v>19.883923604999996</v>
      </c>
      <c r="AP255" s="9"/>
      <c r="AQ255" s="22">
        <v>0.46630899999999997</v>
      </c>
      <c r="AR255" s="22">
        <v>249.74299999999999</v>
      </c>
      <c r="AS255" s="22">
        <v>-1.79413E-2</v>
      </c>
      <c r="AT255" s="22">
        <v>245</v>
      </c>
      <c r="AU255" s="22">
        <v>0.46548499999999998</v>
      </c>
      <c r="AV255">
        <f t="shared" si="44"/>
        <v>17.941300000000002</v>
      </c>
      <c r="AW255">
        <f t="shared" si="45"/>
        <v>8.3661896617</v>
      </c>
      <c r="AX255" s="9"/>
      <c r="AY255" s="22">
        <v>1.1337299999999999</v>
      </c>
      <c r="AZ255" s="22">
        <v>276.91899999999998</v>
      </c>
      <c r="BA255" s="22">
        <v>-1.75079E-2</v>
      </c>
      <c r="BB255" s="22">
        <v>245</v>
      </c>
      <c r="BC255" s="22">
        <v>1.1328100000000001</v>
      </c>
      <c r="BD255">
        <f t="shared" si="46"/>
        <v>17.507899999999999</v>
      </c>
      <c r="BE255">
        <f t="shared" si="47"/>
        <v>19.849231466999999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0.46127299999999999</v>
      </c>
      <c r="H256" s="22">
        <v>52.918599999999998</v>
      </c>
      <c r="I256" s="22">
        <v>-1.8014499999999999E-2</v>
      </c>
      <c r="J256" s="22">
        <v>246</v>
      </c>
      <c r="K256" s="22">
        <v>0.46060200000000001</v>
      </c>
      <c r="L256">
        <f t="shared" si="36"/>
        <v>18.014499999999998</v>
      </c>
      <c r="M256">
        <f t="shared" si="37"/>
        <v>8.3096024584999988</v>
      </c>
      <c r="N256" s="9"/>
      <c r="O256" s="22">
        <v>1.13876</v>
      </c>
      <c r="P256" s="22">
        <v>102.02500000000001</v>
      </c>
      <c r="Q256" s="22">
        <v>-1.7572000000000001E-2</v>
      </c>
      <c r="R256" s="22">
        <v>246</v>
      </c>
      <c r="S256" s="22">
        <v>1.1386099999999999</v>
      </c>
      <c r="T256">
        <f t="shared" si="38"/>
        <v>17.571999999999999</v>
      </c>
      <c r="U256">
        <f t="shared" si="39"/>
        <v>20.01029072</v>
      </c>
      <c r="X256" s="9"/>
      <c r="Y256" s="22">
        <v>0.46127299999999999</v>
      </c>
      <c r="Z256" s="22">
        <v>151.33600000000001</v>
      </c>
      <c r="AA256" s="22">
        <v>-1.7993200000000001E-2</v>
      </c>
      <c r="AB256" s="22">
        <v>246</v>
      </c>
      <c r="AC256" s="22">
        <v>0.46054099999999998</v>
      </c>
      <c r="AD256">
        <f t="shared" si="40"/>
        <v>17.993200000000002</v>
      </c>
      <c r="AE256">
        <f t="shared" si="41"/>
        <v>8.2997773436000006</v>
      </c>
      <c r="AF256" s="9"/>
      <c r="AG256" s="22">
        <v>1.13876</v>
      </c>
      <c r="AH256" s="22">
        <v>200.49299999999999</v>
      </c>
      <c r="AI256" s="22">
        <v>-1.75354E-2</v>
      </c>
      <c r="AJ256" s="22">
        <v>246</v>
      </c>
      <c r="AK256" s="22">
        <v>1.1379999999999999</v>
      </c>
      <c r="AL256">
        <f t="shared" si="42"/>
        <v>17.535399999999999</v>
      </c>
      <c r="AM256">
        <f t="shared" si="43"/>
        <v>19.968612103999998</v>
      </c>
      <c r="AP256" s="9"/>
      <c r="AQ256" s="22">
        <v>0.46127299999999999</v>
      </c>
      <c r="AR256" s="22">
        <v>249.75299999999999</v>
      </c>
      <c r="AS256" s="22">
        <v>-1.79443E-2</v>
      </c>
      <c r="AT256" s="22">
        <v>246</v>
      </c>
      <c r="AU256" s="22">
        <v>0.460785</v>
      </c>
      <c r="AV256">
        <f t="shared" si="44"/>
        <v>17.944299999999998</v>
      </c>
      <c r="AW256">
        <f t="shared" si="45"/>
        <v>8.2772210938999997</v>
      </c>
      <c r="AX256" s="9"/>
      <c r="AY256" s="22">
        <v>1.13876</v>
      </c>
      <c r="AZ256" s="22">
        <v>276.92899999999997</v>
      </c>
      <c r="BA256" s="22">
        <v>-1.75049E-2</v>
      </c>
      <c r="BB256" s="22">
        <v>246</v>
      </c>
      <c r="BC256" s="22">
        <v>1.1383099999999999</v>
      </c>
      <c r="BD256">
        <f t="shared" si="46"/>
        <v>17.504899999999999</v>
      </c>
      <c r="BE256">
        <f t="shared" si="47"/>
        <v>19.933879923999999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0.45623799999999998</v>
      </c>
      <c r="H257" s="22">
        <v>52.928699999999999</v>
      </c>
      <c r="I257" s="22">
        <v>-1.8017600000000002E-2</v>
      </c>
      <c r="J257" s="22">
        <v>247</v>
      </c>
      <c r="K257" s="22">
        <v>0.45556600000000003</v>
      </c>
      <c r="L257">
        <f t="shared" si="36"/>
        <v>18.017600000000002</v>
      </c>
      <c r="M257">
        <f t="shared" si="37"/>
        <v>8.2203137888000004</v>
      </c>
      <c r="N257" s="9"/>
      <c r="O257" s="22">
        <v>1.1437999999999999</v>
      </c>
      <c r="P257" s="22">
        <v>102.035</v>
      </c>
      <c r="Q257" s="22">
        <v>-1.7569000000000001E-2</v>
      </c>
      <c r="R257" s="22">
        <v>247</v>
      </c>
      <c r="S257" s="22">
        <v>1.1428799999999999</v>
      </c>
      <c r="T257">
        <f t="shared" si="38"/>
        <v>17.569000000000003</v>
      </c>
      <c r="U257">
        <f t="shared" si="39"/>
        <v>20.095422200000002</v>
      </c>
      <c r="X257" s="9"/>
      <c r="Y257" s="22">
        <v>0.45623799999999998</v>
      </c>
      <c r="Z257" s="22">
        <v>151.34700000000001</v>
      </c>
      <c r="AA257" s="22">
        <v>-1.79962E-2</v>
      </c>
      <c r="AB257" s="22">
        <v>247</v>
      </c>
      <c r="AC257" s="22">
        <v>0.45556600000000003</v>
      </c>
      <c r="AD257">
        <f t="shared" si="40"/>
        <v>17.996200000000002</v>
      </c>
      <c r="AE257">
        <f t="shared" si="41"/>
        <v>8.2105502956000009</v>
      </c>
      <c r="AF257" s="9"/>
      <c r="AG257" s="22">
        <v>1.1437999999999999</v>
      </c>
      <c r="AH257" s="22">
        <v>200.50299999999999</v>
      </c>
      <c r="AI257" s="22">
        <v>-1.7532300000000001E-2</v>
      </c>
      <c r="AJ257" s="22">
        <v>247</v>
      </c>
      <c r="AK257" s="22">
        <v>1.1431899999999999</v>
      </c>
      <c r="AL257">
        <f t="shared" si="42"/>
        <v>17.532299999999999</v>
      </c>
      <c r="AM257">
        <f t="shared" si="43"/>
        <v>20.053444739999996</v>
      </c>
      <c r="AP257" s="9"/>
      <c r="AQ257" s="22">
        <v>0.45623799999999998</v>
      </c>
      <c r="AR257" s="22">
        <v>249.76300000000001</v>
      </c>
      <c r="AS257" s="22">
        <v>-1.79443E-2</v>
      </c>
      <c r="AT257" s="22">
        <v>247</v>
      </c>
      <c r="AU257" s="22">
        <v>0.455627</v>
      </c>
      <c r="AV257">
        <f t="shared" si="44"/>
        <v>17.944299999999998</v>
      </c>
      <c r="AW257">
        <f t="shared" si="45"/>
        <v>8.1868715433999988</v>
      </c>
      <c r="AX257" s="9"/>
      <c r="AY257" s="22">
        <v>1.1437999999999999</v>
      </c>
      <c r="AZ257" s="22">
        <v>276.93900000000002</v>
      </c>
      <c r="BA257" s="22">
        <v>-1.7501800000000001E-2</v>
      </c>
      <c r="BB257" s="22">
        <v>247</v>
      </c>
      <c r="BC257" s="22">
        <v>1.1425799999999999</v>
      </c>
      <c r="BD257">
        <f t="shared" si="46"/>
        <v>17.501800000000003</v>
      </c>
      <c r="BE257">
        <f t="shared" si="47"/>
        <v>20.018558840000001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0.45120199999999999</v>
      </c>
      <c r="H258" s="22">
        <v>52.938800000000001</v>
      </c>
      <c r="I258" s="22">
        <v>-1.8020600000000001E-2</v>
      </c>
      <c r="J258" s="22">
        <v>248</v>
      </c>
      <c r="K258" s="22">
        <v>0.45053100000000001</v>
      </c>
      <c r="L258">
        <f t="shared" si="36"/>
        <v>18.020600000000002</v>
      </c>
      <c r="M258">
        <f t="shared" si="37"/>
        <v>8.1309307612000001</v>
      </c>
      <c r="N258" s="9"/>
      <c r="O258" s="22">
        <v>1.14883</v>
      </c>
      <c r="P258" s="22">
        <v>102.045</v>
      </c>
      <c r="Q258" s="22">
        <v>-1.7562899999999999E-2</v>
      </c>
      <c r="R258" s="22">
        <v>248</v>
      </c>
      <c r="S258" s="22">
        <v>1.1480699999999999</v>
      </c>
      <c r="T258">
        <f t="shared" si="38"/>
        <v>17.562899999999999</v>
      </c>
      <c r="U258">
        <f t="shared" si="39"/>
        <v>20.176786406999998</v>
      </c>
      <c r="X258" s="9"/>
      <c r="Y258" s="22">
        <v>0.45120199999999999</v>
      </c>
      <c r="Z258" s="22">
        <v>151.357</v>
      </c>
      <c r="AA258" s="22">
        <v>-1.79962E-2</v>
      </c>
      <c r="AB258" s="22">
        <v>248</v>
      </c>
      <c r="AC258" s="22">
        <v>0.45056200000000002</v>
      </c>
      <c r="AD258">
        <f t="shared" si="40"/>
        <v>17.996200000000002</v>
      </c>
      <c r="AE258">
        <f t="shared" si="41"/>
        <v>8.1199214324</v>
      </c>
      <c r="AF258" s="9"/>
      <c r="AG258" s="22">
        <v>1.14883</v>
      </c>
      <c r="AH258" s="22">
        <v>200.51300000000001</v>
      </c>
      <c r="AI258" s="22">
        <v>-1.7532300000000001E-2</v>
      </c>
      <c r="AJ258" s="22">
        <v>248</v>
      </c>
      <c r="AK258" s="22">
        <v>1.1480699999999999</v>
      </c>
      <c r="AL258">
        <f t="shared" si="42"/>
        <v>17.532299999999999</v>
      </c>
      <c r="AM258">
        <f t="shared" si="43"/>
        <v>20.141632209000001</v>
      </c>
      <c r="AP258" s="9"/>
      <c r="AQ258" s="22">
        <v>0.45120199999999999</v>
      </c>
      <c r="AR258" s="22">
        <v>249.773</v>
      </c>
      <c r="AS258" s="22">
        <v>-1.7950399999999998E-2</v>
      </c>
      <c r="AT258" s="22">
        <v>248</v>
      </c>
      <c r="AU258" s="22">
        <v>0.45019500000000001</v>
      </c>
      <c r="AV258">
        <f t="shared" si="44"/>
        <v>17.950399999999998</v>
      </c>
      <c r="AW258">
        <f t="shared" si="45"/>
        <v>8.0992563808</v>
      </c>
      <c r="AX258" s="9"/>
      <c r="AY258" s="22">
        <v>1.14883</v>
      </c>
      <c r="AZ258" s="22">
        <v>276.94900000000001</v>
      </c>
      <c r="BA258" s="22">
        <v>-1.7495699999999999E-2</v>
      </c>
      <c r="BB258" s="22">
        <v>248</v>
      </c>
      <c r="BC258" s="22">
        <v>1.1480699999999999</v>
      </c>
      <c r="BD258">
        <f t="shared" si="46"/>
        <v>17.495699999999999</v>
      </c>
      <c r="BE258">
        <f t="shared" si="47"/>
        <v>20.099585031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0.44616699999999998</v>
      </c>
      <c r="H259" s="22">
        <v>52.948799999999999</v>
      </c>
      <c r="I259" s="22">
        <v>-1.80237E-2</v>
      </c>
      <c r="J259" s="22">
        <v>249</v>
      </c>
      <c r="K259" s="22">
        <v>0.44574000000000003</v>
      </c>
      <c r="L259">
        <f t="shared" si="36"/>
        <v>18.023700000000002</v>
      </c>
      <c r="M259">
        <f t="shared" si="37"/>
        <v>8.0415801579000004</v>
      </c>
      <c r="N259" s="9"/>
      <c r="O259" s="22">
        <v>1.15387</v>
      </c>
      <c r="P259" s="22">
        <v>102.05500000000001</v>
      </c>
      <c r="Q259" s="22">
        <v>-1.75598E-2</v>
      </c>
      <c r="R259" s="22">
        <v>249</v>
      </c>
      <c r="S259" s="22">
        <v>1.15326</v>
      </c>
      <c r="T259">
        <f t="shared" si="38"/>
        <v>17.559799999999999</v>
      </c>
      <c r="U259">
        <f t="shared" si="39"/>
        <v>20.261726425999999</v>
      </c>
      <c r="X259" s="9"/>
      <c r="Y259" s="22">
        <v>0.44616699999999998</v>
      </c>
      <c r="Z259" s="22">
        <v>151.36699999999999</v>
      </c>
      <c r="AA259" s="22">
        <v>-1.7999299999999999E-2</v>
      </c>
      <c r="AB259" s="22">
        <v>249</v>
      </c>
      <c r="AC259" s="22">
        <v>0.44552599999999998</v>
      </c>
      <c r="AD259">
        <f t="shared" si="40"/>
        <v>17.999299999999998</v>
      </c>
      <c r="AE259">
        <f t="shared" si="41"/>
        <v>8.0306936830999991</v>
      </c>
      <c r="AF259" s="9"/>
      <c r="AG259" s="22">
        <v>1.15387</v>
      </c>
      <c r="AH259" s="22">
        <v>200.523</v>
      </c>
      <c r="AI259" s="22">
        <v>-1.7532300000000001E-2</v>
      </c>
      <c r="AJ259" s="22">
        <v>249</v>
      </c>
      <c r="AK259" s="22">
        <v>1.15265</v>
      </c>
      <c r="AL259">
        <f t="shared" si="42"/>
        <v>17.532299999999999</v>
      </c>
      <c r="AM259">
        <f t="shared" si="43"/>
        <v>20.229995000999999</v>
      </c>
      <c r="AP259" s="9"/>
      <c r="AQ259" s="22">
        <v>0.44616699999999998</v>
      </c>
      <c r="AR259" s="22">
        <v>249.78399999999999</v>
      </c>
      <c r="AS259" s="22">
        <v>-1.7953500000000001E-2</v>
      </c>
      <c r="AT259" s="22">
        <v>249</v>
      </c>
      <c r="AU259" s="22">
        <v>0.445465</v>
      </c>
      <c r="AV259">
        <f t="shared" si="44"/>
        <v>17.953500000000002</v>
      </c>
      <c r="AW259">
        <f t="shared" si="45"/>
        <v>8.0102592345000012</v>
      </c>
      <c r="AX259" s="9"/>
      <c r="AY259" s="22">
        <v>1.15387</v>
      </c>
      <c r="AZ259" s="22">
        <v>276.95999999999998</v>
      </c>
      <c r="BA259" s="22">
        <v>-1.7489600000000001E-2</v>
      </c>
      <c r="BB259" s="22">
        <v>249</v>
      </c>
      <c r="BC259" s="22">
        <v>1.1529499999999999</v>
      </c>
      <c r="BD259">
        <f t="shared" si="46"/>
        <v>17.489599999999999</v>
      </c>
      <c r="BE259">
        <f t="shared" si="47"/>
        <v>20.180724752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0.44113200000000002</v>
      </c>
      <c r="H260" s="22">
        <v>52.9589</v>
      </c>
      <c r="I260" s="22">
        <v>-1.8029799999999999E-2</v>
      </c>
      <c r="J260" s="22">
        <v>250</v>
      </c>
      <c r="K260" s="22">
        <v>0.44036900000000001</v>
      </c>
      <c r="L260">
        <f t="shared" si="36"/>
        <v>18.029799999999998</v>
      </c>
      <c r="M260">
        <f t="shared" si="37"/>
        <v>7.9535217335999997</v>
      </c>
      <c r="N260" s="9"/>
      <c r="O260" s="22">
        <v>1.1589100000000001</v>
      </c>
      <c r="P260" s="22">
        <v>102.065</v>
      </c>
      <c r="Q260" s="22">
        <v>-1.7556800000000001E-2</v>
      </c>
      <c r="R260" s="22">
        <v>250</v>
      </c>
      <c r="S260" s="22">
        <v>1.1581399999999999</v>
      </c>
      <c r="T260">
        <f t="shared" si="38"/>
        <v>17.556800000000003</v>
      </c>
      <c r="U260">
        <f t="shared" si="39"/>
        <v>20.346751088000005</v>
      </c>
      <c r="X260" s="9"/>
      <c r="Y260" s="22">
        <v>0.44113200000000002</v>
      </c>
      <c r="Z260" s="22">
        <v>151.37700000000001</v>
      </c>
      <c r="AA260" s="22">
        <v>-1.79962E-2</v>
      </c>
      <c r="AB260" s="22">
        <v>250</v>
      </c>
      <c r="AC260" s="22">
        <v>0.44061299999999998</v>
      </c>
      <c r="AD260">
        <f t="shared" si="40"/>
        <v>17.996200000000002</v>
      </c>
      <c r="AE260">
        <f t="shared" si="41"/>
        <v>7.9386996984000016</v>
      </c>
      <c r="AF260" s="9"/>
      <c r="AG260" s="22">
        <v>1.1589100000000001</v>
      </c>
      <c r="AH260" s="22">
        <v>200.53299999999999</v>
      </c>
      <c r="AI260" s="22">
        <v>-1.7523199999999999E-2</v>
      </c>
      <c r="AJ260" s="22">
        <v>250</v>
      </c>
      <c r="AK260" s="22">
        <v>1.15845</v>
      </c>
      <c r="AL260">
        <f t="shared" si="42"/>
        <v>17.523199999999999</v>
      </c>
      <c r="AM260">
        <f t="shared" si="43"/>
        <v>20.307811711999999</v>
      </c>
      <c r="AP260" s="9"/>
      <c r="AQ260" s="22">
        <v>0.44113200000000002</v>
      </c>
      <c r="AR260" s="22">
        <v>249.79400000000001</v>
      </c>
      <c r="AS260" s="22">
        <v>-1.7953500000000001E-2</v>
      </c>
      <c r="AT260" s="22">
        <v>250</v>
      </c>
      <c r="AU260" s="22">
        <v>0.44046000000000002</v>
      </c>
      <c r="AV260">
        <f t="shared" si="44"/>
        <v>17.953500000000002</v>
      </c>
      <c r="AW260">
        <f t="shared" si="45"/>
        <v>7.919863362000001</v>
      </c>
      <c r="AX260" s="9"/>
      <c r="AY260" s="22">
        <v>1.1589100000000001</v>
      </c>
      <c r="AZ260" s="22">
        <v>276.97000000000003</v>
      </c>
      <c r="BA260" s="22">
        <v>-1.74805E-2</v>
      </c>
      <c r="BB260" s="22">
        <v>250</v>
      </c>
      <c r="BC260" s="22">
        <v>1.15784</v>
      </c>
      <c r="BD260">
        <f t="shared" si="46"/>
        <v>17.480499999999999</v>
      </c>
      <c r="BE260">
        <f t="shared" si="47"/>
        <v>20.258326255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0.43609599999999998</v>
      </c>
      <c r="H261" s="22">
        <v>52.969000000000001</v>
      </c>
      <c r="I261" s="22">
        <v>-1.8029799999999999E-2</v>
      </c>
      <c r="J261" s="22">
        <v>251</v>
      </c>
      <c r="K261" s="22">
        <v>0.43545499999999998</v>
      </c>
      <c r="L261">
        <f t="shared" si="36"/>
        <v>18.029799999999998</v>
      </c>
      <c r="M261">
        <f t="shared" si="37"/>
        <v>7.8627236607999986</v>
      </c>
      <c r="N261" s="9"/>
      <c r="O261" s="22">
        <v>1.16394</v>
      </c>
      <c r="P261" s="22">
        <v>102.075</v>
      </c>
      <c r="Q261" s="22">
        <v>-1.7553699999999998E-2</v>
      </c>
      <c r="R261" s="22">
        <v>251</v>
      </c>
      <c r="S261" s="22">
        <v>1.1630199999999999</v>
      </c>
      <c r="T261">
        <f t="shared" si="38"/>
        <v>17.553699999999999</v>
      </c>
      <c r="U261">
        <f t="shared" si="39"/>
        <v>20.431453577999999</v>
      </c>
      <c r="X261" s="9"/>
      <c r="Y261" s="22">
        <v>0.43609599999999998</v>
      </c>
      <c r="Z261" s="22">
        <v>151.387</v>
      </c>
      <c r="AA261" s="22">
        <v>-1.7999299999999999E-2</v>
      </c>
      <c r="AB261" s="22">
        <v>251</v>
      </c>
      <c r="AC261" s="22">
        <v>0.43536399999999997</v>
      </c>
      <c r="AD261">
        <f t="shared" si="40"/>
        <v>17.999299999999998</v>
      </c>
      <c r="AE261">
        <f t="shared" si="41"/>
        <v>7.849422732799999</v>
      </c>
      <c r="AF261" s="9"/>
      <c r="AG261" s="22">
        <v>1.16394</v>
      </c>
      <c r="AH261" s="22">
        <v>200.54300000000001</v>
      </c>
      <c r="AI261" s="22">
        <v>-1.7513999999999998E-2</v>
      </c>
      <c r="AJ261" s="22">
        <v>251</v>
      </c>
      <c r="AK261" s="22">
        <v>1.1630199999999999</v>
      </c>
      <c r="AL261">
        <f t="shared" si="42"/>
        <v>17.513999999999999</v>
      </c>
      <c r="AM261">
        <f t="shared" si="43"/>
        <v>20.38524516</v>
      </c>
      <c r="AP261" s="9"/>
      <c r="AQ261" s="22">
        <v>0.43609599999999998</v>
      </c>
      <c r="AR261" s="22">
        <v>249.804</v>
      </c>
      <c r="AS261" s="22">
        <v>-1.79565E-2</v>
      </c>
      <c r="AT261" s="22">
        <v>251</v>
      </c>
      <c r="AU261" s="22">
        <v>0.435394</v>
      </c>
      <c r="AV261">
        <f t="shared" si="44"/>
        <v>17.956500000000002</v>
      </c>
      <c r="AW261">
        <f t="shared" si="45"/>
        <v>7.8307578240000009</v>
      </c>
      <c r="AX261" s="9"/>
      <c r="AY261" s="22">
        <v>1.16394</v>
      </c>
      <c r="AZ261" s="22">
        <v>276.98</v>
      </c>
      <c r="BA261" s="22">
        <v>-1.7474400000000001E-2</v>
      </c>
      <c r="BB261" s="22">
        <v>251</v>
      </c>
      <c r="BC261" s="22">
        <v>1.1630199999999999</v>
      </c>
      <c r="BD261">
        <f t="shared" si="46"/>
        <v>17.474400000000003</v>
      </c>
      <c r="BE261">
        <f t="shared" si="47"/>
        <v>20.339153136000004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0.43106100000000003</v>
      </c>
      <c r="H262" s="22">
        <v>52.979100000000003</v>
      </c>
      <c r="I262" s="22">
        <v>-1.8032800000000002E-2</v>
      </c>
      <c r="J262" s="22">
        <v>252</v>
      </c>
      <c r="K262" s="22">
        <v>0.430481</v>
      </c>
      <c r="L262">
        <f t="shared" si="36"/>
        <v>18.032800000000002</v>
      </c>
      <c r="M262">
        <f t="shared" si="37"/>
        <v>7.7732368008000012</v>
      </c>
      <c r="N262" s="9"/>
      <c r="O262" s="22">
        <v>1.1689799999999999</v>
      </c>
      <c r="P262" s="22">
        <v>102.08499999999999</v>
      </c>
      <c r="Q262" s="22">
        <v>-1.75476E-2</v>
      </c>
      <c r="R262" s="22">
        <v>252</v>
      </c>
      <c r="S262" s="22">
        <v>1.16882</v>
      </c>
      <c r="T262">
        <f t="shared" si="38"/>
        <v>17.547599999999999</v>
      </c>
      <c r="U262">
        <f t="shared" si="39"/>
        <v>20.512793447999996</v>
      </c>
      <c r="X262" s="9"/>
      <c r="Y262" s="22">
        <v>0.43106100000000003</v>
      </c>
      <c r="Z262" s="22">
        <v>151.39699999999999</v>
      </c>
      <c r="AA262" s="22">
        <v>-1.7999299999999999E-2</v>
      </c>
      <c r="AB262" s="22">
        <v>252</v>
      </c>
      <c r="AC262" s="22">
        <v>0.43026700000000001</v>
      </c>
      <c r="AD262">
        <f t="shared" si="40"/>
        <v>17.999299999999998</v>
      </c>
      <c r="AE262">
        <f t="shared" si="41"/>
        <v>7.7587962572999993</v>
      </c>
      <c r="AF262" s="9"/>
      <c r="AG262" s="22">
        <v>1.1689799999999999</v>
      </c>
      <c r="AH262" s="22">
        <v>200.553</v>
      </c>
      <c r="AI262" s="22">
        <v>-1.75079E-2</v>
      </c>
      <c r="AJ262" s="22">
        <v>252</v>
      </c>
      <c r="AK262" s="22">
        <v>1.1676</v>
      </c>
      <c r="AL262">
        <f t="shared" si="42"/>
        <v>17.507899999999999</v>
      </c>
      <c r="AM262">
        <f t="shared" si="43"/>
        <v>20.466384941999998</v>
      </c>
      <c r="AP262" s="9"/>
      <c r="AQ262" s="22">
        <v>0.43106100000000003</v>
      </c>
      <c r="AR262" s="22">
        <v>249.81399999999999</v>
      </c>
      <c r="AS262" s="22">
        <v>-1.7959599999999999E-2</v>
      </c>
      <c r="AT262" s="22">
        <v>252</v>
      </c>
      <c r="AU262" s="22">
        <v>0.43035899999999999</v>
      </c>
      <c r="AV262">
        <f t="shared" si="44"/>
        <v>17.959599999999998</v>
      </c>
      <c r="AW262">
        <f t="shared" si="45"/>
        <v>7.7416831355999998</v>
      </c>
      <c r="AX262" s="9"/>
      <c r="AY262" s="22">
        <v>1.1689799999999999</v>
      </c>
      <c r="AZ262" s="22">
        <v>276.99</v>
      </c>
      <c r="BA262" s="22">
        <v>-1.7468299999999999E-2</v>
      </c>
      <c r="BB262" s="22">
        <v>252</v>
      </c>
      <c r="BC262" s="22">
        <v>1.16821</v>
      </c>
      <c r="BD262">
        <f t="shared" si="46"/>
        <v>17.468299999999999</v>
      </c>
      <c r="BE262">
        <f t="shared" si="47"/>
        <v>20.420093333999997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0.42602499999999999</v>
      </c>
      <c r="H263" s="22">
        <v>52.989100000000001</v>
      </c>
      <c r="I263" s="22">
        <v>-1.8035900000000001E-2</v>
      </c>
      <c r="J263" s="22">
        <v>253</v>
      </c>
      <c r="K263" s="22">
        <v>0.42535400000000001</v>
      </c>
      <c r="L263">
        <f t="shared" si="36"/>
        <v>18.035900000000002</v>
      </c>
      <c r="M263">
        <f t="shared" si="37"/>
        <v>7.6837442975000005</v>
      </c>
      <c r="N263" s="9"/>
      <c r="O263" s="22">
        <v>1.17401</v>
      </c>
      <c r="P263" s="22">
        <v>102.096</v>
      </c>
      <c r="Q263" s="22">
        <v>-1.75446E-2</v>
      </c>
      <c r="R263" s="22">
        <v>253</v>
      </c>
      <c r="S263" s="22">
        <v>1.17371</v>
      </c>
      <c r="T263">
        <f t="shared" si="38"/>
        <v>17.544599999999999</v>
      </c>
      <c r="U263">
        <f t="shared" si="39"/>
        <v>20.597535846</v>
      </c>
      <c r="X263" s="9"/>
      <c r="Y263" s="22">
        <v>0.42602499999999999</v>
      </c>
      <c r="Z263" s="22">
        <v>151.40700000000001</v>
      </c>
      <c r="AA263" s="22">
        <v>-1.8005400000000001E-2</v>
      </c>
      <c r="AB263" s="22">
        <v>253</v>
      </c>
      <c r="AC263" s="22">
        <v>0.42550700000000002</v>
      </c>
      <c r="AD263">
        <f t="shared" si="40"/>
        <v>18.005400000000002</v>
      </c>
      <c r="AE263">
        <f t="shared" si="41"/>
        <v>7.6707505350000007</v>
      </c>
      <c r="AF263" s="9"/>
      <c r="AG263" s="22">
        <v>1.17401</v>
      </c>
      <c r="AH263" s="22">
        <v>200.56299999999999</v>
      </c>
      <c r="AI263" s="22">
        <v>-1.7498799999999998E-2</v>
      </c>
      <c r="AJ263" s="22">
        <v>253</v>
      </c>
      <c r="AK263" s="22">
        <v>1.17249</v>
      </c>
      <c r="AL263">
        <f t="shared" si="42"/>
        <v>17.498799999999999</v>
      </c>
      <c r="AM263">
        <f t="shared" si="43"/>
        <v>20.543766187999999</v>
      </c>
      <c r="AP263" s="9"/>
      <c r="AQ263" s="22">
        <v>0.42602499999999999</v>
      </c>
      <c r="AR263" s="22">
        <v>249.82400000000001</v>
      </c>
      <c r="AS263" s="22">
        <v>-1.7962599999999999E-2</v>
      </c>
      <c r="AT263" s="22">
        <v>253</v>
      </c>
      <c r="AU263" s="22">
        <v>0.42550700000000002</v>
      </c>
      <c r="AV263">
        <f t="shared" si="44"/>
        <v>17.962599999999998</v>
      </c>
      <c r="AW263">
        <f t="shared" si="45"/>
        <v>7.6525166649999994</v>
      </c>
      <c r="AX263" s="9"/>
      <c r="AY263" s="22">
        <v>1.17401</v>
      </c>
      <c r="AZ263" s="22">
        <v>277</v>
      </c>
      <c r="BA263" s="22">
        <v>-1.74652E-2</v>
      </c>
      <c r="BB263" s="22">
        <v>253</v>
      </c>
      <c r="BC263" s="22">
        <v>1.1734</v>
      </c>
      <c r="BD263">
        <f t="shared" si="46"/>
        <v>17.465199999999999</v>
      </c>
      <c r="BE263">
        <f t="shared" si="47"/>
        <v>20.504319452000001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0.42098999999999998</v>
      </c>
      <c r="H264" s="22">
        <v>52.999200000000002</v>
      </c>
      <c r="I264" s="22">
        <v>-1.80389E-2</v>
      </c>
      <c r="J264" s="22">
        <v>254</v>
      </c>
      <c r="K264" s="22">
        <v>0.42053200000000002</v>
      </c>
      <c r="L264">
        <f t="shared" si="36"/>
        <v>18.038900000000002</v>
      </c>
      <c r="M264">
        <f t="shared" si="37"/>
        <v>7.5941965110000007</v>
      </c>
      <c r="N264" s="9"/>
      <c r="O264" s="22">
        <v>1.1790499999999999</v>
      </c>
      <c r="P264" s="22">
        <v>102.10599999999999</v>
      </c>
      <c r="Q264" s="22">
        <v>-1.7538499999999999E-2</v>
      </c>
      <c r="R264" s="22">
        <v>254</v>
      </c>
      <c r="S264" s="22">
        <v>1.17798</v>
      </c>
      <c r="T264">
        <f t="shared" si="38"/>
        <v>17.538499999999999</v>
      </c>
      <c r="U264">
        <f t="shared" si="39"/>
        <v>20.678768424999998</v>
      </c>
      <c r="X264" s="9"/>
      <c r="Y264" s="22">
        <v>0.42098999999999998</v>
      </c>
      <c r="Z264" s="22">
        <v>151.417</v>
      </c>
      <c r="AA264" s="22">
        <v>-1.8008400000000001E-2</v>
      </c>
      <c r="AB264" s="22">
        <v>254</v>
      </c>
      <c r="AC264" s="22">
        <v>0.420319</v>
      </c>
      <c r="AD264">
        <f t="shared" si="40"/>
        <v>18.008400000000002</v>
      </c>
      <c r="AE264">
        <f t="shared" si="41"/>
        <v>7.5813563159999999</v>
      </c>
      <c r="AF264" s="9"/>
      <c r="AG264" s="22">
        <v>1.1790499999999999</v>
      </c>
      <c r="AH264" s="22">
        <v>200.57300000000001</v>
      </c>
      <c r="AI264" s="22">
        <v>-1.74927E-2</v>
      </c>
      <c r="AJ264" s="22">
        <v>254</v>
      </c>
      <c r="AK264" s="22">
        <v>1.17828</v>
      </c>
      <c r="AL264">
        <f t="shared" si="42"/>
        <v>17.492699999999999</v>
      </c>
      <c r="AM264">
        <f t="shared" si="43"/>
        <v>20.624767934999998</v>
      </c>
      <c r="AP264" s="9"/>
      <c r="AQ264" s="22">
        <v>0.42098999999999998</v>
      </c>
      <c r="AR264" s="22">
        <v>249.834</v>
      </c>
      <c r="AS264" s="22">
        <v>-1.7962599999999999E-2</v>
      </c>
      <c r="AT264" s="22">
        <v>254</v>
      </c>
      <c r="AU264" s="22">
        <v>0.42071500000000001</v>
      </c>
      <c r="AV264">
        <f t="shared" si="44"/>
        <v>17.962599999999998</v>
      </c>
      <c r="AW264">
        <f t="shared" si="45"/>
        <v>7.5620749739999988</v>
      </c>
      <c r="AX264" s="9"/>
      <c r="AY264" s="22">
        <v>1.1790499999999999</v>
      </c>
      <c r="AZ264" s="22">
        <v>277.01</v>
      </c>
      <c r="BA264" s="22">
        <v>-1.74652E-2</v>
      </c>
      <c r="BB264" s="22">
        <v>254</v>
      </c>
      <c r="BC264" s="22">
        <v>1.17767</v>
      </c>
      <c r="BD264">
        <f t="shared" si="46"/>
        <v>17.465199999999999</v>
      </c>
      <c r="BE264">
        <f t="shared" si="47"/>
        <v>20.592344059999999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0.41595500000000002</v>
      </c>
      <c r="H265" s="22">
        <v>53.009300000000003</v>
      </c>
      <c r="I265" s="22">
        <v>-1.80389E-2</v>
      </c>
      <c r="J265" s="22">
        <v>255</v>
      </c>
      <c r="K265" s="22">
        <v>0.41525299999999998</v>
      </c>
      <c r="L265">
        <f t="shared" si="36"/>
        <v>18.038900000000002</v>
      </c>
      <c r="M265">
        <f t="shared" si="37"/>
        <v>7.5033706495000008</v>
      </c>
      <c r="N265" s="9"/>
      <c r="O265" s="22">
        <v>1.18408</v>
      </c>
      <c r="P265" s="22">
        <v>102.116</v>
      </c>
      <c r="Q265" s="22">
        <v>-1.7538499999999999E-2</v>
      </c>
      <c r="R265" s="22">
        <v>255</v>
      </c>
      <c r="S265" s="22">
        <v>1.1831700000000001</v>
      </c>
      <c r="T265">
        <f t="shared" si="38"/>
        <v>17.538499999999999</v>
      </c>
      <c r="U265">
        <f t="shared" si="39"/>
        <v>20.76698708</v>
      </c>
      <c r="X265" s="9"/>
      <c r="Y265" s="22">
        <v>0.41595500000000002</v>
      </c>
      <c r="Z265" s="22">
        <v>151.42699999999999</v>
      </c>
      <c r="AA265" s="22">
        <v>-1.80115E-2</v>
      </c>
      <c r="AB265" s="22">
        <v>255</v>
      </c>
      <c r="AC265" s="22">
        <v>0.41522199999999998</v>
      </c>
      <c r="AD265">
        <f t="shared" si="40"/>
        <v>18.011499999999998</v>
      </c>
      <c r="AE265">
        <f t="shared" si="41"/>
        <v>7.4919734824999997</v>
      </c>
      <c r="AF265" s="9"/>
      <c r="AG265" s="22">
        <v>1.18408</v>
      </c>
      <c r="AH265" s="22">
        <v>200.584</v>
      </c>
      <c r="AI265" s="22">
        <v>-1.7486600000000001E-2</v>
      </c>
      <c r="AJ265" s="22">
        <v>255</v>
      </c>
      <c r="AK265" s="22">
        <v>1.18347</v>
      </c>
      <c r="AL265">
        <f t="shared" si="42"/>
        <v>17.486600000000003</v>
      </c>
      <c r="AM265">
        <f t="shared" si="43"/>
        <v>20.705533328000005</v>
      </c>
      <c r="AP265" s="9"/>
      <c r="AQ265" s="22">
        <v>0.41595500000000002</v>
      </c>
      <c r="AR265" s="22">
        <v>249.84399999999999</v>
      </c>
      <c r="AS265" s="22">
        <v>-1.7965700000000001E-2</v>
      </c>
      <c r="AT265" s="22">
        <v>255</v>
      </c>
      <c r="AU265" s="22">
        <v>0.41494799999999998</v>
      </c>
      <c r="AV265">
        <f t="shared" si="44"/>
        <v>17.965700000000002</v>
      </c>
      <c r="AW265">
        <f t="shared" si="45"/>
        <v>7.4729227435000007</v>
      </c>
      <c r="AX265" s="9"/>
      <c r="AY265" s="22">
        <v>1.18408</v>
      </c>
      <c r="AZ265" s="22">
        <v>277.02</v>
      </c>
      <c r="BA265" s="22">
        <v>-1.7462200000000001E-2</v>
      </c>
      <c r="BB265" s="22">
        <v>255</v>
      </c>
      <c r="BC265" s="22">
        <v>1.1825600000000001</v>
      </c>
      <c r="BD265">
        <f t="shared" si="46"/>
        <v>17.462199999999999</v>
      </c>
      <c r="BE265">
        <f t="shared" si="47"/>
        <v>20.676641776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0.41091899999999998</v>
      </c>
      <c r="H266" s="22">
        <v>53.019300000000001</v>
      </c>
      <c r="I266" s="22">
        <v>-1.8041999999999999E-2</v>
      </c>
      <c r="J266" s="22">
        <v>256</v>
      </c>
      <c r="K266" s="22">
        <v>0.41009499999999999</v>
      </c>
      <c r="L266">
        <f t="shared" si="36"/>
        <v>18.041999999999998</v>
      </c>
      <c r="M266">
        <f t="shared" si="37"/>
        <v>7.413800597999999</v>
      </c>
      <c r="N266" s="9"/>
      <c r="O266" s="22">
        <v>1.18912</v>
      </c>
      <c r="P266" s="22">
        <v>102.126</v>
      </c>
      <c r="Q266" s="22">
        <v>-1.75354E-2</v>
      </c>
      <c r="R266" s="22">
        <v>256</v>
      </c>
      <c r="S266" s="22">
        <v>1.18835</v>
      </c>
      <c r="T266">
        <f t="shared" si="38"/>
        <v>17.535399999999999</v>
      </c>
      <c r="U266">
        <f t="shared" si="39"/>
        <v>20.851694847999998</v>
      </c>
      <c r="X266" s="9"/>
      <c r="Y266" s="22">
        <v>0.41091899999999998</v>
      </c>
      <c r="Z266" s="22">
        <v>151.43700000000001</v>
      </c>
      <c r="AA266" s="22">
        <v>-1.8020600000000001E-2</v>
      </c>
      <c r="AB266" s="22">
        <v>256</v>
      </c>
      <c r="AC266" s="22">
        <v>0.41027799999999998</v>
      </c>
      <c r="AD266">
        <f t="shared" si="40"/>
        <v>18.020600000000002</v>
      </c>
      <c r="AE266">
        <f t="shared" si="41"/>
        <v>7.4050069314</v>
      </c>
      <c r="AF266" s="9"/>
      <c r="AG266" s="22">
        <v>1.18912</v>
      </c>
      <c r="AH266" s="22">
        <v>200.59399999999999</v>
      </c>
      <c r="AI266" s="22">
        <v>-1.7483499999999999E-2</v>
      </c>
      <c r="AJ266" s="22">
        <v>256</v>
      </c>
      <c r="AK266" s="22">
        <v>1.18835</v>
      </c>
      <c r="AL266">
        <f t="shared" si="42"/>
        <v>17.483499999999999</v>
      </c>
      <c r="AM266">
        <f t="shared" si="43"/>
        <v>20.789979519999999</v>
      </c>
      <c r="AP266" s="9"/>
      <c r="AQ266" s="22">
        <v>0.41091899999999998</v>
      </c>
      <c r="AR266" s="22">
        <v>249.85400000000001</v>
      </c>
      <c r="AS266" s="22">
        <v>-1.79718E-2</v>
      </c>
      <c r="AT266" s="22">
        <v>256</v>
      </c>
      <c r="AU266" s="22">
        <v>0.409912</v>
      </c>
      <c r="AV266">
        <f t="shared" si="44"/>
        <v>17.971799999999998</v>
      </c>
      <c r="AW266">
        <f t="shared" si="45"/>
        <v>7.3849540841999985</v>
      </c>
      <c r="AX266" s="9"/>
      <c r="AY266" s="22">
        <v>1.18912</v>
      </c>
      <c r="AZ266" s="22">
        <v>277.02999999999997</v>
      </c>
      <c r="BA266" s="22">
        <v>-1.7459100000000002E-2</v>
      </c>
      <c r="BB266" s="22">
        <v>256</v>
      </c>
      <c r="BC266" s="22">
        <v>1.1880500000000001</v>
      </c>
      <c r="BD266">
        <f t="shared" si="46"/>
        <v>17.459100000000003</v>
      </c>
      <c r="BE266">
        <f t="shared" si="47"/>
        <v>20.760964992000002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0.40588400000000002</v>
      </c>
      <c r="H267" s="22">
        <v>53.029400000000003</v>
      </c>
      <c r="I267" s="22">
        <v>-1.8044999999999999E-2</v>
      </c>
      <c r="J267" s="22">
        <v>257</v>
      </c>
      <c r="K267" s="22">
        <v>0.40521200000000002</v>
      </c>
      <c r="L267">
        <f t="shared" si="36"/>
        <v>18.044999999999998</v>
      </c>
      <c r="M267">
        <f t="shared" si="37"/>
        <v>7.3241767799999993</v>
      </c>
      <c r="N267" s="9"/>
      <c r="O267" s="22">
        <v>1.19415</v>
      </c>
      <c r="P267" s="22">
        <v>102.136</v>
      </c>
      <c r="Q267" s="22">
        <v>-1.7532300000000001E-2</v>
      </c>
      <c r="R267" s="22">
        <v>257</v>
      </c>
      <c r="S267" s="22">
        <v>1.19293</v>
      </c>
      <c r="T267">
        <f t="shared" si="38"/>
        <v>17.532299999999999</v>
      </c>
      <c r="U267">
        <f t="shared" si="39"/>
        <v>20.936196044999999</v>
      </c>
      <c r="X267" s="9"/>
      <c r="Y267" s="22">
        <v>0.40588400000000002</v>
      </c>
      <c r="Z267" s="22">
        <v>151.447</v>
      </c>
      <c r="AA267" s="22">
        <v>-1.80267E-2</v>
      </c>
      <c r="AB267" s="22">
        <v>257</v>
      </c>
      <c r="AC267" s="22">
        <v>0.40539599999999998</v>
      </c>
      <c r="AD267">
        <f t="shared" si="40"/>
        <v>18.026699999999998</v>
      </c>
      <c r="AE267">
        <f t="shared" si="41"/>
        <v>7.3167491027999993</v>
      </c>
      <c r="AF267" s="9"/>
      <c r="AG267" s="22">
        <v>1.19415</v>
      </c>
      <c r="AH267" s="22">
        <v>200.60400000000001</v>
      </c>
      <c r="AI267" s="22">
        <v>-1.74805E-2</v>
      </c>
      <c r="AJ267" s="22">
        <v>257</v>
      </c>
      <c r="AK267" s="22">
        <v>1.1932400000000001</v>
      </c>
      <c r="AL267">
        <f t="shared" si="42"/>
        <v>17.480499999999999</v>
      </c>
      <c r="AM267">
        <f t="shared" si="43"/>
        <v>20.874339074999998</v>
      </c>
      <c r="AP267" s="9"/>
      <c r="AQ267" s="22">
        <v>0.40588400000000002</v>
      </c>
      <c r="AR267" s="22">
        <v>249.864</v>
      </c>
      <c r="AS267" s="22">
        <v>-1.7974899999999999E-2</v>
      </c>
      <c r="AT267" s="22">
        <v>257</v>
      </c>
      <c r="AU267" s="22">
        <v>0.40524300000000002</v>
      </c>
      <c r="AV267">
        <f t="shared" si="44"/>
        <v>17.974899999999998</v>
      </c>
      <c r="AW267">
        <f t="shared" si="45"/>
        <v>7.2957243115999999</v>
      </c>
      <c r="AX267" s="9"/>
      <c r="AY267" s="22">
        <v>1.19415</v>
      </c>
      <c r="AZ267" s="22">
        <v>277.04000000000002</v>
      </c>
      <c r="BA267" s="22">
        <v>-1.7453E-2</v>
      </c>
      <c r="BB267" s="22">
        <v>257</v>
      </c>
      <c r="BC267" s="22">
        <v>1.19354</v>
      </c>
      <c r="BD267">
        <f t="shared" si="46"/>
        <v>17.452999999999999</v>
      </c>
      <c r="BE267">
        <f t="shared" si="47"/>
        <v>20.841499949999999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0.40084799999999998</v>
      </c>
      <c r="H268" s="22">
        <v>53.039499999999997</v>
      </c>
      <c r="I268" s="22">
        <v>-1.8048100000000001E-2</v>
      </c>
      <c r="J268" s="22">
        <v>258</v>
      </c>
      <c r="K268" s="22">
        <v>0.40008500000000002</v>
      </c>
      <c r="L268">
        <f t="shared" ref="L268:L331" si="48">-I268/$F$2*1000</f>
        <v>18.048100000000002</v>
      </c>
      <c r="M268">
        <f t="shared" ref="M268:M331" si="49">L268*G268</f>
        <v>7.2345447888000001</v>
      </c>
      <c r="N268" s="9"/>
      <c r="O268" s="22">
        <v>1.19919</v>
      </c>
      <c r="P268" s="22">
        <v>102.146</v>
      </c>
      <c r="Q268" s="22">
        <v>-1.7526199999999999E-2</v>
      </c>
      <c r="R268" s="22">
        <v>258</v>
      </c>
      <c r="S268" s="22">
        <v>1.19781</v>
      </c>
      <c r="T268">
        <f t="shared" ref="T268:T331" si="50">-Q268/$F$2*1000</f>
        <v>17.526199999999999</v>
      </c>
      <c r="U268">
        <f t="shared" ref="U268:U331" si="51">T268*O268</f>
        <v>21.017243777999997</v>
      </c>
      <c r="X268" s="9"/>
      <c r="Y268" s="22">
        <v>0.40084799999999998</v>
      </c>
      <c r="Z268" s="22">
        <v>151.45699999999999</v>
      </c>
      <c r="AA268" s="22">
        <v>-1.8032800000000002E-2</v>
      </c>
      <c r="AB268" s="22">
        <v>258</v>
      </c>
      <c r="AC268" s="22">
        <v>0.40008500000000002</v>
      </c>
      <c r="AD268">
        <f t="shared" ref="AD268:AD331" si="52">-AA268/$F$2*1000</f>
        <v>18.032800000000002</v>
      </c>
      <c r="AE268">
        <f t="shared" ref="AE268:AE331" si="53">AD268*Y268</f>
        <v>7.2284118144000002</v>
      </c>
      <c r="AF268" s="9"/>
      <c r="AG268" s="22">
        <v>1.19919</v>
      </c>
      <c r="AH268" s="22">
        <v>200.614</v>
      </c>
      <c r="AI268" s="22">
        <v>-1.7474400000000001E-2</v>
      </c>
      <c r="AJ268" s="22">
        <v>258</v>
      </c>
      <c r="AK268" s="22">
        <v>1.1981200000000001</v>
      </c>
      <c r="AL268">
        <f t="shared" ref="AL268:AL331" si="54">-AI268/$F$2*1000</f>
        <v>17.474400000000003</v>
      </c>
      <c r="AM268">
        <f t="shared" ref="AM268:AM331" si="55">AL268*AG268</f>
        <v>20.955125736000003</v>
      </c>
      <c r="AP268" s="9"/>
      <c r="AQ268" s="22">
        <v>0.40084799999999998</v>
      </c>
      <c r="AR268" s="22">
        <v>249.874</v>
      </c>
      <c r="AS268" s="22">
        <v>-1.7977900000000002E-2</v>
      </c>
      <c r="AT268" s="22">
        <v>258</v>
      </c>
      <c r="AU268" s="22">
        <v>0.40033000000000002</v>
      </c>
      <c r="AV268">
        <f t="shared" ref="AV268:AV331" si="56">-AS268/$F$2*1000</f>
        <v>17.977900000000002</v>
      </c>
      <c r="AW268">
        <f t="shared" ref="AW268:AW331" si="57">AV268*AQ268</f>
        <v>7.2064052592000003</v>
      </c>
      <c r="AX268" s="9"/>
      <c r="AY268" s="22">
        <v>1.19919</v>
      </c>
      <c r="AZ268" s="22">
        <v>277.05</v>
      </c>
      <c r="BA268" s="22">
        <v>-1.7446900000000001E-2</v>
      </c>
      <c r="BB268" s="22">
        <v>258</v>
      </c>
      <c r="BC268" s="22">
        <v>1.19781</v>
      </c>
      <c r="BD268">
        <f t="shared" ref="BD268:BD331" si="58">-BA268/$F$2*1000</f>
        <v>17.446900000000003</v>
      </c>
      <c r="BE268">
        <f t="shared" ref="BE268:BE331" si="59">BD268*AY268</f>
        <v>20.922148011000004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0.39581300000000003</v>
      </c>
      <c r="H269" s="22">
        <v>53.049599999999998</v>
      </c>
      <c r="I269" s="22">
        <v>-1.80511E-2</v>
      </c>
      <c r="J269" s="22">
        <v>259</v>
      </c>
      <c r="K269" s="22">
        <v>0.395233</v>
      </c>
      <c r="L269">
        <f t="shared" si="48"/>
        <v>18.051100000000002</v>
      </c>
      <c r="M269">
        <f t="shared" si="49"/>
        <v>7.1448600443000014</v>
      </c>
      <c r="N269" s="9"/>
      <c r="O269" s="22">
        <v>1.2042200000000001</v>
      </c>
      <c r="P269" s="22">
        <v>102.15600000000001</v>
      </c>
      <c r="Q269" s="22">
        <v>-1.75201E-2</v>
      </c>
      <c r="R269" s="22">
        <v>259</v>
      </c>
      <c r="S269" s="22">
        <v>1.2027000000000001</v>
      </c>
      <c r="T269">
        <f t="shared" si="50"/>
        <v>17.520099999999999</v>
      </c>
      <c r="U269">
        <f t="shared" si="51"/>
        <v>21.098054822000002</v>
      </c>
      <c r="X269" s="9"/>
      <c r="Y269" s="22">
        <v>0.39581300000000003</v>
      </c>
      <c r="Z269" s="22">
        <v>151.46700000000001</v>
      </c>
      <c r="AA269" s="22">
        <v>-1.80389E-2</v>
      </c>
      <c r="AB269" s="22">
        <v>259</v>
      </c>
      <c r="AC269" s="22">
        <v>0.39508100000000002</v>
      </c>
      <c r="AD269">
        <f t="shared" si="52"/>
        <v>18.038900000000002</v>
      </c>
      <c r="AE269">
        <f t="shared" si="53"/>
        <v>7.1400311257000011</v>
      </c>
      <c r="AF269" s="9"/>
      <c r="AG269" s="22">
        <v>1.2042200000000001</v>
      </c>
      <c r="AH269" s="22">
        <v>200.624</v>
      </c>
      <c r="AI269" s="22">
        <v>-1.7474400000000001E-2</v>
      </c>
      <c r="AJ269" s="22">
        <v>259</v>
      </c>
      <c r="AK269" s="22">
        <v>1.2036100000000001</v>
      </c>
      <c r="AL269">
        <f t="shared" si="54"/>
        <v>17.474400000000003</v>
      </c>
      <c r="AM269">
        <f t="shared" si="55"/>
        <v>21.043021968000005</v>
      </c>
      <c r="AP269" s="9"/>
      <c r="AQ269" s="22">
        <v>0.39581300000000003</v>
      </c>
      <c r="AR269" s="22">
        <v>249.88399999999999</v>
      </c>
      <c r="AS269" s="22">
        <v>-1.7981E-2</v>
      </c>
      <c r="AT269" s="22">
        <v>259</v>
      </c>
      <c r="AU269" s="22">
        <v>0.39508100000000002</v>
      </c>
      <c r="AV269">
        <f t="shared" si="56"/>
        <v>17.981000000000002</v>
      </c>
      <c r="AW269">
        <f t="shared" si="57"/>
        <v>7.1171135530000011</v>
      </c>
      <c r="AX269" s="9"/>
      <c r="AY269" s="22">
        <v>1.2042200000000001</v>
      </c>
      <c r="AZ269" s="22">
        <v>277.06</v>
      </c>
      <c r="BA269" s="22">
        <v>-1.7443799999999999E-2</v>
      </c>
      <c r="BB269" s="22">
        <v>259</v>
      </c>
      <c r="BC269" s="22">
        <v>1.2030000000000001</v>
      </c>
      <c r="BD269">
        <f t="shared" si="58"/>
        <v>17.4438</v>
      </c>
      <c r="BE269">
        <f t="shared" si="59"/>
        <v>21.006172836000001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0.39077800000000001</v>
      </c>
      <c r="H270" s="22">
        <v>53.059600000000003</v>
      </c>
      <c r="I270" s="22">
        <v>-1.8054199999999999E-2</v>
      </c>
      <c r="J270" s="22">
        <v>260</v>
      </c>
      <c r="K270" s="22">
        <v>0.39004499999999998</v>
      </c>
      <c r="L270">
        <f t="shared" si="48"/>
        <v>18.054199999999998</v>
      </c>
      <c r="M270">
        <f t="shared" si="49"/>
        <v>7.0551841675999993</v>
      </c>
      <c r="N270" s="9"/>
      <c r="O270" s="22">
        <v>1.20926</v>
      </c>
      <c r="P270" s="22">
        <v>102.166</v>
      </c>
      <c r="Q270" s="22">
        <v>-1.7517100000000001E-2</v>
      </c>
      <c r="R270" s="22">
        <v>260</v>
      </c>
      <c r="S270" s="22">
        <v>1.2084999999999999</v>
      </c>
      <c r="T270">
        <f t="shared" si="50"/>
        <v>17.517099999999999</v>
      </c>
      <c r="U270">
        <f t="shared" si="51"/>
        <v>21.182728345999998</v>
      </c>
      <c r="X270" s="9"/>
      <c r="Y270" s="22">
        <v>0.39077800000000001</v>
      </c>
      <c r="Z270" s="22">
        <v>151.477</v>
      </c>
      <c r="AA270" s="22">
        <v>-1.80389E-2</v>
      </c>
      <c r="AB270" s="22">
        <v>260</v>
      </c>
      <c r="AC270" s="22">
        <v>0.390015</v>
      </c>
      <c r="AD270">
        <f t="shared" si="52"/>
        <v>18.038900000000002</v>
      </c>
      <c r="AE270">
        <f t="shared" si="53"/>
        <v>7.0492052642000012</v>
      </c>
      <c r="AF270" s="9"/>
      <c r="AG270" s="22">
        <v>1.20926</v>
      </c>
      <c r="AH270" s="22">
        <v>200.63399999999999</v>
      </c>
      <c r="AI270" s="22">
        <v>-1.7468299999999999E-2</v>
      </c>
      <c r="AJ270" s="22">
        <v>260</v>
      </c>
      <c r="AK270" s="22">
        <v>1.2081900000000001</v>
      </c>
      <c r="AL270">
        <f t="shared" si="54"/>
        <v>17.468299999999999</v>
      </c>
      <c r="AM270">
        <f t="shared" si="55"/>
        <v>21.123716458000001</v>
      </c>
      <c r="AP270" s="9"/>
      <c r="AQ270" s="22">
        <v>0.39077800000000001</v>
      </c>
      <c r="AR270" s="22">
        <v>249.89400000000001</v>
      </c>
      <c r="AS270" s="22">
        <v>-1.7984E-2</v>
      </c>
      <c r="AT270" s="22">
        <v>260</v>
      </c>
      <c r="AU270" s="22">
        <v>0.39056400000000002</v>
      </c>
      <c r="AV270">
        <f t="shared" si="56"/>
        <v>17.984000000000002</v>
      </c>
      <c r="AW270">
        <f t="shared" si="57"/>
        <v>7.0277515520000007</v>
      </c>
      <c r="AX270" s="9"/>
      <c r="AY270" s="22">
        <v>1.20926</v>
      </c>
      <c r="AZ270" s="22">
        <v>277.07</v>
      </c>
      <c r="BA270" s="22">
        <v>-1.7443799999999999E-2</v>
      </c>
      <c r="BB270" s="22">
        <v>260</v>
      </c>
      <c r="BC270" s="22">
        <v>1.2081900000000001</v>
      </c>
      <c r="BD270">
        <f t="shared" si="58"/>
        <v>17.4438</v>
      </c>
      <c r="BE270">
        <f t="shared" si="59"/>
        <v>21.094089587999999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0.38574199999999997</v>
      </c>
      <c r="H271" s="22">
        <v>53.069699999999997</v>
      </c>
      <c r="I271" s="22">
        <v>-1.8060300000000001E-2</v>
      </c>
      <c r="J271" s="22">
        <v>261</v>
      </c>
      <c r="K271" s="22">
        <v>0.38503999999999999</v>
      </c>
      <c r="L271">
        <f t="shared" si="48"/>
        <v>18.060300000000002</v>
      </c>
      <c r="M271">
        <f t="shared" si="49"/>
        <v>6.9666162425999998</v>
      </c>
      <c r="N271" s="9"/>
      <c r="O271" s="22">
        <v>1.2142900000000001</v>
      </c>
      <c r="P271" s="22">
        <v>102.176</v>
      </c>
      <c r="Q271" s="22">
        <v>-1.75079E-2</v>
      </c>
      <c r="R271" s="22">
        <v>261</v>
      </c>
      <c r="S271" s="22">
        <v>1.2130700000000001</v>
      </c>
      <c r="T271">
        <f t="shared" si="50"/>
        <v>17.507899999999999</v>
      </c>
      <c r="U271">
        <f t="shared" si="51"/>
        <v>21.259667890999999</v>
      </c>
      <c r="X271" s="9"/>
      <c r="Y271" s="22">
        <v>0.38574199999999997</v>
      </c>
      <c r="Z271" s="22">
        <v>151.488</v>
      </c>
      <c r="AA271" s="22">
        <v>-1.80389E-2</v>
      </c>
      <c r="AB271" s="22">
        <v>261</v>
      </c>
      <c r="AC271" s="22">
        <v>0.38510100000000003</v>
      </c>
      <c r="AD271">
        <f t="shared" si="52"/>
        <v>18.038900000000002</v>
      </c>
      <c r="AE271">
        <f t="shared" si="53"/>
        <v>6.9583613637999999</v>
      </c>
      <c r="AF271" s="9"/>
      <c r="AG271" s="22">
        <v>1.2142900000000001</v>
      </c>
      <c r="AH271" s="22">
        <v>200.64400000000001</v>
      </c>
      <c r="AI271" s="22">
        <v>-1.7471299999999999E-2</v>
      </c>
      <c r="AJ271" s="22">
        <v>261</v>
      </c>
      <c r="AK271" s="22">
        <v>1.2142900000000001</v>
      </c>
      <c r="AL271">
        <f t="shared" si="54"/>
        <v>17.471299999999999</v>
      </c>
      <c r="AM271">
        <f t="shared" si="55"/>
        <v>21.215224877000001</v>
      </c>
      <c r="AP271" s="9"/>
      <c r="AQ271" s="22">
        <v>0.38574199999999997</v>
      </c>
      <c r="AR271" s="22">
        <v>249.904</v>
      </c>
      <c r="AS271" s="22">
        <v>-1.7987099999999999E-2</v>
      </c>
      <c r="AT271" s="22">
        <v>261</v>
      </c>
      <c r="AU271" s="22">
        <v>0.38503999999999999</v>
      </c>
      <c r="AV271">
        <f t="shared" si="56"/>
        <v>17.987099999999998</v>
      </c>
      <c r="AW271">
        <f t="shared" si="57"/>
        <v>6.9383799281999989</v>
      </c>
      <c r="AX271" s="9"/>
      <c r="AY271" s="22">
        <v>1.2142900000000001</v>
      </c>
      <c r="AZ271" s="22">
        <v>277.08</v>
      </c>
      <c r="BA271" s="22">
        <v>-1.74377E-2</v>
      </c>
      <c r="BB271" s="22">
        <v>261</v>
      </c>
      <c r="BC271" s="22">
        <v>1.2133799999999999</v>
      </c>
      <c r="BD271">
        <f t="shared" si="58"/>
        <v>17.4377</v>
      </c>
      <c r="BE271">
        <f t="shared" si="59"/>
        <v>21.174424733000002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0.38070700000000002</v>
      </c>
      <c r="H272" s="22">
        <v>53.079799999999999</v>
      </c>
      <c r="I272" s="22">
        <v>-1.8060300000000001E-2</v>
      </c>
      <c r="J272" s="22">
        <v>262</v>
      </c>
      <c r="K272" s="22">
        <v>0.38006600000000001</v>
      </c>
      <c r="L272">
        <f t="shared" si="48"/>
        <v>18.060300000000002</v>
      </c>
      <c r="M272">
        <f t="shared" si="49"/>
        <v>6.8756826321000011</v>
      </c>
      <c r="N272" s="9"/>
      <c r="O272" s="22">
        <v>1.21933</v>
      </c>
      <c r="P272" s="22">
        <v>102.18600000000001</v>
      </c>
      <c r="Q272" s="22">
        <v>-1.7510999999999999E-2</v>
      </c>
      <c r="R272" s="22">
        <v>262</v>
      </c>
      <c r="S272" s="22">
        <v>1.2188699999999999</v>
      </c>
      <c r="T272">
        <f t="shared" si="50"/>
        <v>17.510999999999999</v>
      </c>
      <c r="U272">
        <f t="shared" si="51"/>
        <v>21.351687630000001</v>
      </c>
      <c r="X272" s="9"/>
      <c r="Y272" s="22">
        <v>0.38070700000000002</v>
      </c>
      <c r="Z272" s="22">
        <v>151.49799999999999</v>
      </c>
      <c r="AA272" s="22">
        <v>-1.8041999999999999E-2</v>
      </c>
      <c r="AB272" s="22">
        <v>262</v>
      </c>
      <c r="AC272" s="22">
        <v>0.38009599999999999</v>
      </c>
      <c r="AD272">
        <f t="shared" si="52"/>
        <v>18.041999999999998</v>
      </c>
      <c r="AE272">
        <f t="shared" si="53"/>
        <v>6.8687156939999996</v>
      </c>
      <c r="AF272" s="9"/>
      <c r="AG272" s="22">
        <v>1.21933</v>
      </c>
      <c r="AH272" s="22">
        <v>200.654</v>
      </c>
      <c r="AI272" s="22">
        <v>-1.7474400000000001E-2</v>
      </c>
      <c r="AJ272" s="22">
        <v>262</v>
      </c>
      <c r="AK272" s="22">
        <v>1.2185699999999999</v>
      </c>
      <c r="AL272">
        <f t="shared" si="54"/>
        <v>17.474400000000003</v>
      </c>
      <c r="AM272">
        <f t="shared" si="55"/>
        <v>21.307060152000005</v>
      </c>
      <c r="AP272" s="9"/>
      <c r="AQ272" s="22">
        <v>0.38070700000000002</v>
      </c>
      <c r="AR272" s="22">
        <v>249.91399999999999</v>
      </c>
      <c r="AS272" s="22">
        <v>-1.7987099999999999E-2</v>
      </c>
      <c r="AT272" s="22">
        <v>262</v>
      </c>
      <c r="AU272" s="22">
        <v>0.38003500000000001</v>
      </c>
      <c r="AV272">
        <f t="shared" si="56"/>
        <v>17.987099999999998</v>
      </c>
      <c r="AW272">
        <f t="shared" si="57"/>
        <v>6.8478148796999996</v>
      </c>
      <c r="AX272" s="9"/>
      <c r="AY272" s="22">
        <v>1.21933</v>
      </c>
      <c r="AZ272" s="22">
        <v>277.08999999999997</v>
      </c>
      <c r="BA272" s="22">
        <v>-1.7431599999999998E-2</v>
      </c>
      <c r="BB272" s="22">
        <v>262</v>
      </c>
      <c r="BC272" s="22">
        <v>1.2182599999999999</v>
      </c>
      <c r="BD272">
        <f t="shared" si="58"/>
        <v>17.4316</v>
      </c>
      <c r="BE272">
        <f t="shared" si="59"/>
        <v>21.254872828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0.37567099999999998</v>
      </c>
      <c r="H273" s="22">
        <v>53.089799999999997</v>
      </c>
      <c r="I273" s="22">
        <v>-1.80634E-2</v>
      </c>
      <c r="J273" s="22">
        <v>263</v>
      </c>
      <c r="K273" s="22">
        <v>0.37509199999999998</v>
      </c>
      <c r="L273">
        <f t="shared" si="48"/>
        <v>18.063400000000001</v>
      </c>
      <c r="M273">
        <f t="shared" si="49"/>
        <v>6.7858955414000004</v>
      </c>
      <c r="N273" s="9"/>
      <c r="O273" s="22">
        <v>1.22437</v>
      </c>
      <c r="P273" s="22">
        <v>102.196</v>
      </c>
      <c r="Q273" s="22">
        <v>-1.7513999999999998E-2</v>
      </c>
      <c r="R273" s="22">
        <v>263</v>
      </c>
      <c r="S273" s="22">
        <v>1.2234499999999999</v>
      </c>
      <c r="T273">
        <f t="shared" si="50"/>
        <v>17.513999999999999</v>
      </c>
      <c r="U273">
        <f t="shared" si="51"/>
        <v>21.443616179999999</v>
      </c>
      <c r="X273" s="9"/>
      <c r="Y273" s="22">
        <v>0.37567099999999998</v>
      </c>
      <c r="Z273" s="22">
        <v>151.50800000000001</v>
      </c>
      <c r="AA273" s="22">
        <v>-1.8044999999999999E-2</v>
      </c>
      <c r="AB273" s="22">
        <v>263</v>
      </c>
      <c r="AC273" s="22">
        <v>0.37493900000000002</v>
      </c>
      <c r="AD273">
        <f t="shared" si="52"/>
        <v>18.044999999999998</v>
      </c>
      <c r="AE273">
        <f t="shared" si="53"/>
        <v>6.7789831949999986</v>
      </c>
      <c r="AF273" s="9"/>
      <c r="AG273" s="22">
        <v>1.22437</v>
      </c>
      <c r="AH273" s="22">
        <v>200.66399999999999</v>
      </c>
      <c r="AI273" s="22">
        <v>-1.7471299999999999E-2</v>
      </c>
      <c r="AJ273" s="22">
        <v>263</v>
      </c>
      <c r="AK273" s="22">
        <v>1.2234499999999999</v>
      </c>
      <c r="AL273">
        <f t="shared" si="54"/>
        <v>17.471299999999999</v>
      </c>
      <c r="AM273">
        <f t="shared" si="55"/>
        <v>21.391335581</v>
      </c>
      <c r="AP273" s="9"/>
      <c r="AQ273" s="22">
        <v>0.37567099999999998</v>
      </c>
      <c r="AR273" s="22">
        <v>249.92500000000001</v>
      </c>
      <c r="AS273" s="22">
        <v>-1.7993200000000001E-2</v>
      </c>
      <c r="AT273" s="22">
        <v>263</v>
      </c>
      <c r="AU273" s="22">
        <v>0.374969</v>
      </c>
      <c r="AV273">
        <f t="shared" si="56"/>
        <v>17.993200000000002</v>
      </c>
      <c r="AW273">
        <f t="shared" si="57"/>
        <v>6.7595234372000004</v>
      </c>
      <c r="AX273" s="9"/>
      <c r="AY273" s="22">
        <v>1.22437</v>
      </c>
      <c r="AZ273" s="22">
        <v>277.101</v>
      </c>
      <c r="BA273" s="22">
        <v>-1.7428599999999999E-2</v>
      </c>
      <c r="BB273" s="22">
        <v>263</v>
      </c>
      <c r="BC273" s="22">
        <v>1.2240599999999999</v>
      </c>
      <c r="BD273">
        <f t="shared" si="58"/>
        <v>17.428599999999999</v>
      </c>
      <c r="BE273">
        <f t="shared" si="59"/>
        <v>21.339054981999997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0.37063600000000002</v>
      </c>
      <c r="H274" s="22">
        <v>53.099899999999998</v>
      </c>
      <c r="I274" s="22">
        <v>-1.80664E-2</v>
      </c>
      <c r="J274" s="22">
        <v>264</v>
      </c>
      <c r="K274" s="22">
        <v>0.37002600000000002</v>
      </c>
      <c r="L274">
        <f t="shared" si="48"/>
        <v>18.066400000000002</v>
      </c>
      <c r="M274">
        <f t="shared" si="49"/>
        <v>6.6960582304000011</v>
      </c>
      <c r="N274" s="9"/>
      <c r="O274" s="22">
        <v>1.2294</v>
      </c>
      <c r="P274" s="22">
        <v>102.206</v>
      </c>
      <c r="Q274" s="22">
        <v>-1.7510999999999999E-2</v>
      </c>
      <c r="R274" s="22">
        <v>264</v>
      </c>
      <c r="S274" s="22">
        <v>1.2283299999999999</v>
      </c>
      <c r="T274">
        <f t="shared" si="50"/>
        <v>17.510999999999999</v>
      </c>
      <c r="U274">
        <f t="shared" si="51"/>
        <v>21.528023399999999</v>
      </c>
      <c r="X274" s="9"/>
      <c r="Y274" s="22">
        <v>0.37063600000000002</v>
      </c>
      <c r="Z274" s="22">
        <v>151.518</v>
      </c>
      <c r="AA274" s="22">
        <v>-1.8048100000000001E-2</v>
      </c>
      <c r="AB274" s="22">
        <v>264</v>
      </c>
      <c r="AC274" s="22">
        <v>0.37020900000000001</v>
      </c>
      <c r="AD274">
        <f t="shared" si="52"/>
        <v>18.048100000000002</v>
      </c>
      <c r="AE274">
        <f t="shared" si="53"/>
        <v>6.6892755916000013</v>
      </c>
      <c r="AF274" s="9"/>
      <c r="AG274" s="22">
        <v>1.2294</v>
      </c>
      <c r="AH274" s="22">
        <v>200.67400000000001</v>
      </c>
      <c r="AI274" s="22">
        <v>-1.7468299999999999E-2</v>
      </c>
      <c r="AJ274" s="22">
        <v>264</v>
      </c>
      <c r="AK274" s="22">
        <v>1.2289399999999999</v>
      </c>
      <c r="AL274">
        <f t="shared" si="54"/>
        <v>17.468299999999999</v>
      </c>
      <c r="AM274">
        <f t="shared" si="55"/>
        <v>21.475528019999999</v>
      </c>
      <c r="AP274" s="9"/>
      <c r="AQ274" s="22">
        <v>0.37063600000000002</v>
      </c>
      <c r="AR274" s="22">
        <v>249.935</v>
      </c>
      <c r="AS274" s="22">
        <v>-1.79962E-2</v>
      </c>
      <c r="AT274" s="22">
        <v>264</v>
      </c>
      <c r="AU274" s="22">
        <v>0.36996499999999999</v>
      </c>
      <c r="AV274">
        <f t="shared" si="56"/>
        <v>17.996200000000002</v>
      </c>
      <c r="AW274">
        <f t="shared" si="57"/>
        <v>6.6700395832000012</v>
      </c>
      <c r="AX274" s="9"/>
      <c r="AY274" s="22">
        <v>1.2294</v>
      </c>
      <c r="AZ274" s="22">
        <v>277.11099999999999</v>
      </c>
      <c r="BA274" s="22">
        <v>-1.74255E-2</v>
      </c>
      <c r="BB274" s="22">
        <v>264</v>
      </c>
      <c r="BC274" s="22">
        <v>1.22864</v>
      </c>
      <c r="BD274">
        <f t="shared" si="58"/>
        <v>17.4255</v>
      </c>
      <c r="BE274">
        <f t="shared" si="59"/>
        <v>21.422909700000002</v>
      </c>
    </row>
    <row r="275" spans="6:101">
      <c r="F275" s="9"/>
      <c r="G275" s="22">
        <v>0.36560100000000001</v>
      </c>
      <c r="H275" s="22">
        <v>53.11</v>
      </c>
      <c r="I275" s="22">
        <v>-1.80664E-2</v>
      </c>
      <c r="J275" s="22">
        <v>265</v>
      </c>
      <c r="K275" s="22">
        <v>0.36505100000000001</v>
      </c>
      <c r="L275">
        <f t="shared" si="48"/>
        <v>18.066400000000002</v>
      </c>
      <c r="M275">
        <f t="shared" si="49"/>
        <v>6.6050939064000005</v>
      </c>
      <c r="N275" s="9"/>
      <c r="O275" s="22">
        <v>1.23444</v>
      </c>
      <c r="P275" s="22">
        <v>102.21599999999999</v>
      </c>
      <c r="Q275" s="22">
        <v>-1.75079E-2</v>
      </c>
      <c r="R275" s="22">
        <v>265</v>
      </c>
      <c r="S275" s="22">
        <v>1.2335199999999999</v>
      </c>
      <c r="T275">
        <f t="shared" si="50"/>
        <v>17.507899999999999</v>
      </c>
      <c r="U275">
        <f t="shared" si="51"/>
        <v>21.612452076</v>
      </c>
      <c r="X275" s="9"/>
      <c r="Y275" s="22">
        <v>0.36560100000000001</v>
      </c>
      <c r="Z275" s="22">
        <v>151.52799999999999</v>
      </c>
      <c r="AA275" s="22">
        <v>-1.80511E-2</v>
      </c>
      <c r="AB275" s="22">
        <v>265</v>
      </c>
      <c r="AC275" s="22">
        <v>0.36498999999999998</v>
      </c>
      <c r="AD275">
        <f t="shared" si="52"/>
        <v>18.051100000000002</v>
      </c>
      <c r="AE275">
        <f t="shared" si="53"/>
        <v>6.5995002111000005</v>
      </c>
      <c r="AF275" s="9"/>
      <c r="AG275" s="22">
        <v>1.23444</v>
      </c>
      <c r="AH275" s="22">
        <v>200.684</v>
      </c>
      <c r="AI275" s="22">
        <v>-1.74652E-2</v>
      </c>
      <c r="AJ275" s="22">
        <v>265</v>
      </c>
      <c r="AK275" s="22">
        <v>1.23383</v>
      </c>
      <c r="AL275">
        <f t="shared" si="54"/>
        <v>17.465199999999999</v>
      </c>
      <c r="AM275">
        <f t="shared" si="55"/>
        <v>21.559741488</v>
      </c>
      <c r="AP275" s="9"/>
      <c r="AQ275" s="22">
        <v>0.36560100000000001</v>
      </c>
      <c r="AR275" s="22">
        <v>249.94499999999999</v>
      </c>
      <c r="AS275" s="22">
        <v>-1.8005400000000001E-2</v>
      </c>
      <c r="AT275" s="22">
        <v>265</v>
      </c>
      <c r="AU275" s="22">
        <v>0.36471599999999998</v>
      </c>
      <c r="AV275">
        <f t="shared" si="56"/>
        <v>18.005400000000002</v>
      </c>
      <c r="AW275">
        <f t="shared" si="57"/>
        <v>6.5827922454000012</v>
      </c>
      <c r="AX275" s="9"/>
      <c r="AY275" s="22">
        <v>1.23444</v>
      </c>
      <c r="AZ275" s="22">
        <v>277.12099999999998</v>
      </c>
      <c r="BA275" s="22">
        <v>-1.74255E-2</v>
      </c>
      <c r="BB275" s="22">
        <v>265</v>
      </c>
      <c r="BC275" s="22">
        <v>1.2335199999999999</v>
      </c>
      <c r="BD275">
        <f t="shared" si="58"/>
        <v>17.4255</v>
      </c>
      <c r="BE275">
        <f t="shared" si="59"/>
        <v>21.51073422</v>
      </c>
    </row>
    <row r="276" spans="6:101">
      <c r="F276" s="9"/>
      <c r="G276" s="22">
        <v>0.36056500000000002</v>
      </c>
      <c r="H276" s="22">
        <v>53.12</v>
      </c>
      <c r="I276" s="22">
        <v>-1.8069499999999999E-2</v>
      </c>
      <c r="J276" s="22">
        <v>266</v>
      </c>
      <c r="K276" s="22">
        <v>0.35983300000000001</v>
      </c>
      <c r="L276">
        <f t="shared" si="48"/>
        <v>18.069499999999998</v>
      </c>
      <c r="M276">
        <f t="shared" si="49"/>
        <v>6.5152292674999996</v>
      </c>
      <c r="N276" s="9"/>
      <c r="O276" s="22">
        <v>1.2394700000000001</v>
      </c>
      <c r="P276" s="22">
        <v>102.226</v>
      </c>
      <c r="Q276" s="22">
        <v>-1.75049E-2</v>
      </c>
      <c r="R276" s="22">
        <v>266</v>
      </c>
      <c r="S276" s="22">
        <v>1.2390099999999999</v>
      </c>
      <c r="T276">
        <f t="shared" si="50"/>
        <v>17.504899999999999</v>
      </c>
      <c r="U276">
        <f t="shared" si="51"/>
        <v>21.696798402999999</v>
      </c>
      <c r="X276" s="9"/>
      <c r="Y276" s="22">
        <v>0.36056500000000002</v>
      </c>
      <c r="Z276" s="22">
        <v>151.53800000000001</v>
      </c>
      <c r="AA276" s="22">
        <v>-1.8054199999999999E-2</v>
      </c>
      <c r="AB276" s="22">
        <v>266</v>
      </c>
      <c r="AC276" s="22">
        <v>0.360016</v>
      </c>
      <c r="AD276">
        <f t="shared" si="52"/>
        <v>18.054199999999998</v>
      </c>
      <c r="AE276">
        <f t="shared" si="53"/>
        <v>6.5097126229999995</v>
      </c>
      <c r="AF276" s="9"/>
      <c r="AG276" s="22">
        <v>1.2394700000000001</v>
      </c>
      <c r="AH276" s="22">
        <v>200.69399999999999</v>
      </c>
      <c r="AI276" s="22">
        <v>-1.7462200000000001E-2</v>
      </c>
      <c r="AJ276" s="22">
        <v>266</v>
      </c>
      <c r="AK276" s="22">
        <v>1.2381</v>
      </c>
      <c r="AL276">
        <f t="shared" si="54"/>
        <v>17.462199999999999</v>
      </c>
      <c r="AM276">
        <f t="shared" si="55"/>
        <v>21.643873034000002</v>
      </c>
      <c r="AP276" s="9"/>
      <c r="AQ276" s="22">
        <v>0.36056500000000002</v>
      </c>
      <c r="AR276" s="22">
        <v>249.95500000000001</v>
      </c>
      <c r="AS276" s="22">
        <v>-1.80115E-2</v>
      </c>
      <c r="AT276" s="22">
        <v>266</v>
      </c>
      <c r="AU276" s="22">
        <v>0.35983300000000001</v>
      </c>
      <c r="AV276">
        <f t="shared" si="56"/>
        <v>18.011499999999998</v>
      </c>
      <c r="AW276">
        <f t="shared" si="57"/>
        <v>6.4943164974999998</v>
      </c>
      <c r="AX276" s="9"/>
      <c r="AY276" s="22">
        <v>1.2394700000000001</v>
      </c>
      <c r="AZ276" s="22">
        <v>277.13099999999997</v>
      </c>
      <c r="BA276" s="22">
        <v>-1.74255E-2</v>
      </c>
      <c r="BB276" s="22">
        <v>266</v>
      </c>
      <c r="BC276" s="22">
        <v>1.2390099999999999</v>
      </c>
      <c r="BD276">
        <f t="shared" si="58"/>
        <v>17.4255</v>
      </c>
      <c r="BE276">
        <f t="shared" si="59"/>
        <v>21.598384485</v>
      </c>
    </row>
    <row r="277" spans="6:101">
      <c r="F277" s="9"/>
      <c r="G277" s="22">
        <v>0.35553000000000001</v>
      </c>
      <c r="H277" s="22">
        <v>53.130099999999999</v>
      </c>
      <c r="I277" s="22">
        <v>-1.8075600000000001E-2</v>
      </c>
      <c r="J277" s="22">
        <v>267</v>
      </c>
      <c r="K277" s="22">
        <v>0.35467500000000002</v>
      </c>
      <c r="L277">
        <f t="shared" si="48"/>
        <v>18.075600000000001</v>
      </c>
      <c r="M277">
        <f t="shared" si="49"/>
        <v>6.4264180680000011</v>
      </c>
      <c r="N277" s="9"/>
      <c r="O277" s="22">
        <v>1.24451</v>
      </c>
      <c r="P277" s="22">
        <v>102.23699999999999</v>
      </c>
      <c r="Q277" s="22">
        <v>-1.7498799999999998E-2</v>
      </c>
      <c r="R277" s="22">
        <v>267</v>
      </c>
      <c r="S277" s="22">
        <v>1.2442</v>
      </c>
      <c r="T277">
        <f t="shared" si="50"/>
        <v>17.498799999999999</v>
      </c>
      <c r="U277">
        <f t="shared" si="51"/>
        <v>21.777431587999999</v>
      </c>
      <c r="X277" s="9"/>
      <c r="Y277" s="22">
        <v>0.35553000000000001</v>
      </c>
      <c r="Z277" s="22">
        <v>151.548</v>
      </c>
      <c r="AA277" s="22">
        <v>-1.8054199999999999E-2</v>
      </c>
      <c r="AB277" s="22">
        <v>267</v>
      </c>
      <c r="AC277" s="22">
        <v>0.354736</v>
      </c>
      <c r="AD277">
        <f t="shared" si="52"/>
        <v>18.054199999999998</v>
      </c>
      <c r="AE277">
        <f t="shared" si="53"/>
        <v>6.4188097259999992</v>
      </c>
      <c r="AF277" s="9"/>
      <c r="AG277" s="22">
        <v>1.24451</v>
      </c>
      <c r="AH277" s="22">
        <v>200.70400000000001</v>
      </c>
      <c r="AI277" s="22">
        <v>-1.7453E-2</v>
      </c>
      <c r="AJ277" s="22">
        <v>267</v>
      </c>
      <c r="AK277" s="22">
        <v>1.24359</v>
      </c>
      <c r="AL277">
        <f t="shared" si="54"/>
        <v>17.452999999999999</v>
      </c>
      <c r="AM277">
        <f t="shared" si="55"/>
        <v>21.720433029999999</v>
      </c>
      <c r="AP277" s="9"/>
      <c r="AQ277" s="22">
        <v>0.35553000000000001</v>
      </c>
      <c r="AR277" s="22">
        <v>249.965</v>
      </c>
      <c r="AS277" s="22">
        <v>-1.8014499999999999E-2</v>
      </c>
      <c r="AT277" s="22">
        <v>267</v>
      </c>
      <c r="AU277" s="22">
        <v>0.35461399999999998</v>
      </c>
      <c r="AV277">
        <f t="shared" si="56"/>
        <v>18.014499999999998</v>
      </c>
      <c r="AW277">
        <f t="shared" si="57"/>
        <v>6.4046951849999996</v>
      </c>
      <c r="AX277" s="9"/>
      <c r="AY277" s="22">
        <v>1.24451</v>
      </c>
      <c r="AZ277" s="22">
        <v>277.14100000000002</v>
      </c>
      <c r="BA277" s="22">
        <v>-1.7419400000000002E-2</v>
      </c>
      <c r="BB277" s="22">
        <v>267</v>
      </c>
      <c r="BC277" s="22">
        <v>1.2439</v>
      </c>
      <c r="BD277">
        <f t="shared" si="58"/>
        <v>17.419400000000003</v>
      </c>
      <c r="BE277">
        <f t="shared" si="59"/>
        <v>21.678617494000004</v>
      </c>
    </row>
    <row r="278" spans="6:101">
      <c r="F278" s="9"/>
      <c r="G278" s="22">
        <v>0.35049400000000003</v>
      </c>
      <c r="H278" s="22">
        <v>53.1402</v>
      </c>
      <c r="I278" s="22">
        <v>-1.80786E-2</v>
      </c>
      <c r="J278" s="22">
        <v>268</v>
      </c>
      <c r="K278" s="22">
        <v>0.349823</v>
      </c>
      <c r="L278">
        <f t="shared" si="48"/>
        <v>18.078600000000002</v>
      </c>
      <c r="M278">
        <f t="shared" si="49"/>
        <v>6.3364408284000007</v>
      </c>
      <c r="N278" s="9"/>
      <c r="O278" s="22">
        <v>1.2495400000000001</v>
      </c>
      <c r="P278" s="22">
        <v>102.247</v>
      </c>
      <c r="Q278" s="22">
        <v>-1.74927E-2</v>
      </c>
      <c r="R278" s="22">
        <v>268</v>
      </c>
      <c r="S278" s="22">
        <v>1.24847</v>
      </c>
      <c r="T278">
        <f t="shared" si="50"/>
        <v>17.492699999999999</v>
      </c>
      <c r="U278">
        <f t="shared" si="51"/>
        <v>21.857828357999999</v>
      </c>
      <c r="X278" s="9"/>
      <c r="Y278" s="22">
        <v>0.35049400000000003</v>
      </c>
      <c r="Z278" s="22">
        <v>151.55799999999999</v>
      </c>
      <c r="AA278" s="22">
        <v>-1.8060300000000001E-2</v>
      </c>
      <c r="AB278" s="22">
        <v>268</v>
      </c>
      <c r="AC278" s="22">
        <v>0.34976200000000002</v>
      </c>
      <c r="AD278">
        <f t="shared" si="52"/>
        <v>18.060300000000002</v>
      </c>
      <c r="AE278">
        <f t="shared" si="53"/>
        <v>6.3300267882000014</v>
      </c>
      <c r="AF278" s="9"/>
      <c r="AG278" s="22">
        <v>1.2495400000000001</v>
      </c>
      <c r="AH278" s="22">
        <v>200.714</v>
      </c>
      <c r="AI278" s="22">
        <v>-1.745E-2</v>
      </c>
      <c r="AJ278" s="22">
        <v>268</v>
      </c>
      <c r="AK278" s="22">
        <v>1.24878</v>
      </c>
      <c r="AL278">
        <f t="shared" si="54"/>
        <v>17.45</v>
      </c>
      <c r="AM278">
        <f t="shared" si="55"/>
        <v>21.804473000000002</v>
      </c>
      <c r="AP278" s="9"/>
      <c r="AQ278" s="22">
        <v>0.35049400000000003</v>
      </c>
      <c r="AR278" s="22">
        <v>249.97499999999999</v>
      </c>
      <c r="AS278" s="22">
        <v>-1.8014499999999999E-2</v>
      </c>
      <c r="AT278" s="22">
        <v>268</v>
      </c>
      <c r="AU278" s="22">
        <v>0.34957899999999997</v>
      </c>
      <c r="AV278">
        <f t="shared" si="56"/>
        <v>18.014499999999998</v>
      </c>
      <c r="AW278">
        <f t="shared" si="57"/>
        <v>6.3139741630000001</v>
      </c>
      <c r="AX278" s="9"/>
      <c r="AY278" s="22">
        <v>1.2495400000000001</v>
      </c>
      <c r="AZ278" s="22">
        <v>277.15100000000001</v>
      </c>
      <c r="BA278" s="22">
        <v>-1.7416399999999999E-2</v>
      </c>
      <c r="BB278" s="22">
        <v>268</v>
      </c>
      <c r="BC278" s="22">
        <v>1.24847</v>
      </c>
      <c r="BD278">
        <f t="shared" si="58"/>
        <v>17.416399999999999</v>
      </c>
      <c r="BE278">
        <f t="shared" si="59"/>
        <v>21.762488456</v>
      </c>
    </row>
    <row r="279" spans="6:101">
      <c r="F279" s="9"/>
      <c r="G279" s="22">
        <v>0.34545900000000002</v>
      </c>
      <c r="H279" s="22">
        <v>53.150300000000001</v>
      </c>
      <c r="I279" s="22">
        <v>-1.8081699999999999E-2</v>
      </c>
      <c r="J279" s="22">
        <v>269</v>
      </c>
      <c r="K279" s="22">
        <v>0.34481800000000001</v>
      </c>
      <c r="L279">
        <f t="shared" si="48"/>
        <v>18.081699999999998</v>
      </c>
      <c r="M279">
        <f t="shared" si="49"/>
        <v>6.2464860002999991</v>
      </c>
      <c r="N279" s="9"/>
      <c r="O279" s="22">
        <v>1.25458</v>
      </c>
      <c r="P279" s="22">
        <v>102.25700000000001</v>
      </c>
      <c r="Q279" s="22">
        <v>-1.7486600000000001E-2</v>
      </c>
      <c r="R279" s="22">
        <v>269</v>
      </c>
      <c r="S279" s="22">
        <v>1.25427</v>
      </c>
      <c r="T279">
        <f t="shared" si="50"/>
        <v>17.486600000000003</v>
      </c>
      <c r="U279">
        <f t="shared" si="51"/>
        <v>21.938338628000004</v>
      </c>
      <c r="X279" s="9"/>
      <c r="Y279" s="22">
        <v>0.34545900000000002</v>
      </c>
      <c r="Z279" s="22">
        <v>151.56800000000001</v>
      </c>
      <c r="AA279" s="22">
        <v>-1.80664E-2</v>
      </c>
      <c r="AB279" s="22">
        <v>269</v>
      </c>
      <c r="AC279" s="22">
        <v>0.34472700000000001</v>
      </c>
      <c r="AD279">
        <f t="shared" si="52"/>
        <v>18.066400000000002</v>
      </c>
      <c r="AE279">
        <f t="shared" si="53"/>
        <v>6.2412004776000005</v>
      </c>
      <c r="AF279" s="9"/>
      <c r="AG279" s="22">
        <v>1.25458</v>
      </c>
      <c r="AH279" s="22">
        <v>200.72499999999999</v>
      </c>
      <c r="AI279" s="22">
        <v>-1.7446900000000001E-2</v>
      </c>
      <c r="AJ279" s="22">
        <v>269</v>
      </c>
      <c r="AK279" s="22">
        <v>1.25336</v>
      </c>
      <c r="AL279">
        <f t="shared" si="54"/>
        <v>17.446900000000003</v>
      </c>
      <c r="AM279">
        <f t="shared" si="55"/>
        <v>21.888531802000003</v>
      </c>
      <c r="AP279" s="9"/>
      <c r="AQ279" s="22">
        <v>0.34545900000000002</v>
      </c>
      <c r="AR279" s="22">
        <v>249.98500000000001</v>
      </c>
      <c r="AS279" s="22">
        <v>-1.8017600000000002E-2</v>
      </c>
      <c r="AT279" s="22">
        <v>269</v>
      </c>
      <c r="AU279" s="22">
        <v>0.34478799999999998</v>
      </c>
      <c r="AV279">
        <f t="shared" si="56"/>
        <v>18.017600000000002</v>
      </c>
      <c r="AW279">
        <f t="shared" si="57"/>
        <v>6.2243420784000012</v>
      </c>
      <c r="AX279" s="9"/>
      <c r="AY279" s="22">
        <v>1.25458</v>
      </c>
      <c r="AZ279" s="22">
        <v>277.161</v>
      </c>
      <c r="BA279" s="22">
        <v>-1.74103E-2</v>
      </c>
      <c r="BB279" s="22">
        <v>269</v>
      </c>
      <c r="BC279" s="22">
        <v>1.25397</v>
      </c>
      <c r="BD279">
        <f t="shared" si="58"/>
        <v>17.410299999999999</v>
      </c>
      <c r="BE279">
        <f t="shared" si="59"/>
        <v>21.842614174000001</v>
      </c>
    </row>
    <row r="280" spans="6:101">
      <c r="F280" s="9"/>
      <c r="G280" s="22">
        <v>0.340424</v>
      </c>
      <c r="H280" s="22">
        <v>53.160299999999999</v>
      </c>
      <c r="I280" s="22">
        <v>-1.8084699999999999E-2</v>
      </c>
      <c r="J280" s="22">
        <v>270</v>
      </c>
      <c r="K280" s="22">
        <v>0.33962999999999999</v>
      </c>
      <c r="L280">
        <f t="shared" si="48"/>
        <v>18.084699999999998</v>
      </c>
      <c r="M280">
        <f t="shared" si="49"/>
        <v>6.156465912799999</v>
      </c>
      <c r="N280" s="9"/>
      <c r="O280" s="22">
        <v>1.2596099999999999</v>
      </c>
      <c r="P280" s="22">
        <v>102.267</v>
      </c>
      <c r="Q280" s="22">
        <v>-1.74805E-2</v>
      </c>
      <c r="R280" s="22">
        <v>270</v>
      </c>
      <c r="S280" s="22">
        <v>1.25854</v>
      </c>
      <c r="T280">
        <f t="shared" si="50"/>
        <v>17.480499999999999</v>
      </c>
      <c r="U280">
        <f t="shared" si="51"/>
        <v>22.018612604999998</v>
      </c>
      <c r="X280" s="9"/>
      <c r="Y280" s="22">
        <v>0.340424</v>
      </c>
      <c r="Z280" s="22">
        <v>151.578</v>
      </c>
      <c r="AA280" s="22">
        <v>-1.80664E-2</v>
      </c>
      <c r="AB280" s="22">
        <v>270</v>
      </c>
      <c r="AC280" s="22">
        <v>0.33984399999999998</v>
      </c>
      <c r="AD280">
        <f t="shared" si="52"/>
        <v>18.066400000000002</v>
      </c>
      <c r="AE280">
        <f t="shared" si="53"/>
        <v>6.1502361536000008</v>
      </c>
      <c r="AF280" s="9"/>
      <c r="AG280" s="22">
        <v>1.2596099999999999</v>
      </c>
      <c r="AH280" s="22">
        <v>200.73500000000001</v>
      </c>
      <c r="AI280" s="22">
        <v>-1.7443799999999999E-2</v>
      </c>
      <c r="AJ280" s="22">
        <v>270</v>
      </c>
      <c r="AK280" s="22">
        <v>1.2591600000000001</v>
      </c>
      <c r="AL280">
        <f t="shared" si="54"/>
        <v>17.4438</v>
      </c>
      <c r="AM280">
        <f t="shared" si="55"/>
        <v>21.972384917999996</v>
      </c>
      <c r="AP280" s="9"/>
      <c r="AQ280" s="22">
        <v>0.340424</v>
      </c>
      <c r="AR280" s="22">
        <v>249.995</v>
      </c>
      <c r="AS280" s="22">
        <v>-1.8020600000000001E-2</v>
      </c>
      <c r="AT280" s="22">
        <v>270</v>
      </c>
      <c r="AU280" s="22">
        <v>0.33987400000000001</v>
      </c>
      <c r="AV280">
        <f t="shared" si="56"/>
        <v>18.020600000000002</v>
      </c>
      <c r="AW280">
        <f t="shared" si="57"/>
        <v>6.134644734400001</v>
      </c>
      <c r="AX280" s="9"/>
      <c r="AY280" s="22">
        <v>1.2596099999999999</v>
      </c>
      <c r="AZ280" s="22">
        <v>277.17099999999999</v>
      </c>
      <c r="BA280" s="22">
        <v>-1.7401099999999999E-2</v>
      </c>
      <c r="BB280" s="22">
        <v>270</v>
      </c>
      <c r="BC280" s="22">
        <v>1.25824</v>
      </c>
      <c r="BD280">
        <f t="shared" si="58"/>
        <v>17.4011</v>
      </c>
      <c r="BE280">
        <f t="shared" si="59"/>
        <v>21.918599570999998</v>
      </c>
    </row>
    <row r="281" spans="6:101">
      <c r="F281" s="9"/>
      <c r="G281" s="22">
        <v>0.33538800000000002</v>
      </c>
      <c r="H281" s="22">
        <v>53.170400000000001</v>
      </c>
      <c r="I281" s="22">
        <v>-1.8087800000000001E-2</v>
      </c>
      <c r="J281" s="22">
        <v>271</v>
      </c>
      <c r="K281" s="22">
        <v>0.33489999999999998</v>
      </c>
      <c r="L281">
        <f t="shared" si="48"/>
        <v>18.087800000000001</v>
      </c>
      <c r="M281">
        <f t="shared" si="49"/>
        <v>6.0664310664000007</v>
      </c>
      <c r="N281" s="9"/>
      <c r="O281" s="22">
        <v>1.2646500000000001</v>
      </c>
      <c r="P281" s="22">
        <v>102.277</v>
      </c>
      <c r="Q281" s="22">
        <v>-1.7477400000000001E-2</v>
      </c>
      <c r="R281" s="22">
        <v>271</v>
      </c>
      <c r="S281" s="22">
        <v>1.2634300000000001</v>
      </c>
      <c r="T281">
        <f t="shared" si="50"/>
        <v>17.477399999999999</v>
      </c>
      <c r="U281">
        <f t="shared" si="51"/>
        <v>22.102793909999999</v>
      </c>
      <c r="X281" s="9"/>
      <c r="Y281" s="22">
        <v>0.33538800000000002</v>
      </c>
      <c r="Z281" s="22">
        <v>151.58799999999999</v>
      </c>
      <c r="AA281" s="22">
        <v>-1.80664E-2</v>
      </c>
      <c r="AB281" s="22">
        <v>271</v>
      </c>
      <c r="AC281" s="22">
        <v>0.33468599999999998</v>
      </c>
      <c r="AD281">
        <f t="shared" si="52"/>
        <v>18.066400000000002</v>
      </c>
      <c r="AE281">
        <f t="shared" si="53"/>
        <v>6.059253763200001</v>
      </c>
      <c r="AF281" s="9"/>
      <c r="AG281" s="22">
        <v>1.2646500000000001</v>
      </c>
      <c r="AH281" s="22">
        <v>200.745</v>
      </c>
      <c r="AI281" s="22">
        <v>-1.74377E-2</v>
      </c>
      <c r="AJ281" s="22">
        <v>271</v>
      </c>
      <c r="AK281" s="22">
        <v>1.2640400000000001</v>
      </c>
      <c r="AL281">
        <f t="shared" si="54"/>
        <v>17.4377</v>
      </c>
      <c r="AM281">
        <f t="shared" si="55"/>
        <v>22.052587304999999</v>
      </c>
      <c r="AP281" s="9"/>
      <c r="AQ281" s="22">
        <v>0.33538800000000002</v>
      </c>
      <c r="AR281" s="22">
        <v>250.005</v>
      </c>
      <c r="AS281" s="22">
        <v>-1.8020600000000001E-2</v>
      </c>
      <c r="AT281" s="22">
        <v>271</v>
      </c>
      <c r="AU281" s="22">
        <v>0.33456399999999997</v>
      </c>
      <c r="AV281">
        <f t="shared" si="56"/>
        <v>18.020600000000002</v>
      </c>
      <c r="AW281">
        <f t="shared" si="57"/>
        <v>6.0438929928000009</v>
      </c>
      <c r="AX281" s="9"/>
      <c r="AY281" s="22">
        <v>1.2646500000000001</v>
      </c>
      <c r="AZ281" s="22">
        <v>277.18099999999998</v>
      </c>
      <c r="BA281" s="22">
        <v>-1.7401099999999999E-2</v>
      </c>
      <c r="BB281" s="22">
        <v>271</v>
      </c>
      <c r="BC281" s="22">
        <v>1.2634300000000001</v>
      </c>
      <c r="BD281">
        <f t="shared" si="58"/>
        <v>17.4011</v>
      </c>
      <c r="BE281">
        <f t="shared" si="59"/>
        <v>22.006301114999999</v>
      </c>
    </row>
    <row r="282" spans="6:101">
      <c r="F282" s="9"/>
      <c r="G282" s="22">
        <v>0.33035300000000001</v>
      </c>
      <c r="H282" s="22">
        <v>53.180500000000002</v>
      </c>
      <c r="I282" s="22">
        <v>-1.8090800000000001E-2</v>
      </c>
      <c r="J282" s="22">
        <v>272</v>
      </c>
      <c r="K282" s="22">
        <v>0.32977299999999998</v>
      </c>
      <c r="L282">
        <f t="shared" si="48"/>
        <v>18.090800000000002</v>
      </c>
      <c r="M282">
        <f t="shared" si="49"/>
        <v>5.9763500524000008</v>
      </c>
      <c r="N282" s="9"/>
      <c r="O282" s="22">
        <v>1.2696799999999999</v>
      </c>
      <c r="P282" s="22">
        <v>102.28700000000001</v>
      </c>
      <c r="Q282" s="22">
        <v>-1.7477400000000001E-2</v>
      </c>
      <c r="R282" s="22">
        <v>272</v>
      </c>
      <c r="S282" s="22">
        <v>1.26892</v>
      </c>
      <c r="T282">
        <f t="shared" si="50"/>
        <v>17.477399999999999</v>
      </c>
      <c r="U282">
        <f t="shared" si="51"/>
        <v>22.190705231999999</v>
      </c>
      <c r="X282" s="9"/>
      <c r="Y282" s="22">
        <v>0.33035300000000001</v>
      </c>
      <c r="Z282" s="22">
        <v>151.59800000000001</v>
      </c>
      <c r="AA282" s="22">
        <v>-1.80664E-2</v>
      </c>
      <c r="AB282" s="22">
        <v>272</v>
      </c>
      <c r="AC282" s="22">
        <v>0.329926</v>
      </c>
      <c r="AD282">
        <f t="shared" si="52"/>
        <v>18.066400000000002</v>
      </c>
      <c r="AE282">
        <f t="shared" si="53"/>
        <v>5.9682894392000003</v>
      </c>
      <c r="AF282" s="9"/>
      <c r="AG282" s="22">
        <v>1.2696799999999999</v>
      </c>
      <c r="AH282" s="22">
        <v>200.755</v>
      </c>
      <c r="AI282" s="22">
        <v>-1.7434700000000001E-2</v>
      </c>
      <c r="AJ282" s="22">
        <v>272</v>
      </c>
      <c r="AK282" s="22">
        <v>1.2686200000000001</v>
      </c>
      <c r="AL282">
        <f t="shared" si="54"/>
        <v>17.434699999999999</v>
      </c>
      <c r="AM282">
        <f t="shared" si="55"/>
        <v>22.136489895999997</v>
      </c>
      <c r="AP282" s="9"/>
      <c r="AQ282" s="22">
        <v>0.33035300000000001</v>
      </c>
      <c r="AR282" s="22">
        <v>250.01499999999999</v>
      </c>
      <c r="AS282" s="22">
        <v>-1.80237E-2</v>
      </c>
      <c r="AT282" s="22">
        <v>272</v>
      </c>
      <c r="AU282" s="22">
        <v>0.32965100000000003</v>
      </c>
      <c r="AV282">
        <f t="shared" si="56"/>
        <v>18.023700000000002</v>
      </c>
      <c r="AW282">
        <f t="shared" si="57"/>
        <v>5.9541833661000005</v>
      </c>
      <c r="AX282" s="9"/>
      <c r="AY282" s="22">
        <v>1.2696799999999999</v>
      </c>
      <c r="AZ282" s="22">
        <v>277.19099999999997</v>
      </c>
      <c r="BA282" s="22">
        <v>-1.73981E-2</v>
      </c>
      <c r="BB282" s="22">
        <v>272</v>
      </c>
      <c r="BC282" s="22">
        <v>1.2686200000000001</v>
      </c>
      <c r="BD282">
        <f t="shared" si="58"/>
        <v>17.398099999999999</v>
      </c>
      <c r="BE282">
        <f t="shared" si="59"/>
        <v>22.090019607999999</v>
      </c>
    </row>
    <row r="283" spans="6:101">
      <c r="F283" s="9"/>
      <c r="G283" s="22">
        <v>0.32531700000000002</v>
      </c>
      <c r="H283" s="22">
        <v>53.1905</v>
      </c>
      <c r="I283" s="22">
        <v>-1.8090800000000001E-2</v>
      </c>
      <c r="J283" s="22">
        <v>273</v>
      </c>
      <c r="K283" s="22">
        <v>0.32467699999999999</v>
      </c>
      <c r="L283">
        <f t="shared" si="48"/>
        <v>18.090800000000002</v>
      </c>
      <c r="M283">
        <f t="shared" si="49"/>
        <v>5.885244783600001</v>
      </c>
      <c r="N283" s="9"/>
      <c r="O283" s="22">
        <v>1.2747200000000001</v>
      </c>
      <c r="P283" s="22">
        <v>102.297</v>
      </c>
      <c r="Q283" s="22">
        <v>-1.7471299999999999E-2</v>
      </c>
      <c r="R283" s="22">
        <v>273</v>
      </c>
      <c r="S283" s="22">
        <v>1.27441</v>
      </c>
      <c r="T283">
        <f t="shared" si="50"/>
        <v>17.471299999999999</v>
      </c>
      <c r="U283">
        <f t="shared" si="51"/>
        <v>22.271015536</v>
      </c>
      <c r="X283" s="9"/>
      <c r="Y283" s="22">
        <v>0.32531700000000002</v>
      </c>
      <c r="Z283" s="22">
        <v>151.608</v>
      </c>
      <c r="AA283" s="22">
        <v>-1.80664E-2</v>
      </c>
      <c r="AB283" s="22">
        <v>273</v>
      </c>
      <c r="AC283" s="22">
        <v>0.32467699999999999</v>
      </c>
      <c r="AD283">
        <f t="shared" si="52"/>
        <v>18.066400000000002</v>
      </c>
      <c r="AE283">
        <f t="shared" si="53"/>
        <v>5.8773070488000005</v>
      </c>
      <c r="AF283" s="9"/>
      <c r="AG283" s="22">
        <v>1.2747200000000001</v>
      </c>
      <c r="AH283" s="22">
        <v>200.76499999999999</v>
      </c>
      <c r="AI283" s="22">
        <v>-1.7431599999999998E-2</v>
      </c>
      <c r="AJ283" s="22">
        <v>273</v>
      </c>
      <c r="AK283" s="22">
        <v>1.2741100000000001</v>
      </c>
      <c r="AL283">
        <f t="shared" si="54"/>
        <v>17.4316</v>
      </c>
      <c r="AM283">
        <f t="shared" si="55"/>
        <v>22.220409152000002</v>
      </c>
      <c r="AP283" s="9"/>
      <c r="AQ283" s="22">
        <v>0.32531700000000002</v>
      </c>
      <c r="AR283" s="22">
        <v>250.02500000000001</v>
      </c>
      <c r="AS283" s="22">
        <v>-1.80267E-2</v>
      </c>
      <c r="AT283" s="22">
        <v>273</v>
      </c>
      <c r="AU283" s="22">
        <v>0.32458500000000001</v>
      </c>
      <c r="AV283">
        <f t="shared" si="56"/>
        <v>18.026699999999998</v>
      </c>
      <c r="AW283">
        <f t="shared" si="57"/>
        <v>5.8643919639000002</v>
      </c>
      <c r="AX283" s="9"/>
      <c r="AY283" s="22">
        <v>1.2747200000000001</v>
      </c>
      <c r="AZ283" s="22">
        <v>277.20100000000002</v>
      </c>
      <c r="BA283" s="22">
        <v>-1.73981E-2</v>
      </c>
      <c r="BB283" s="22">
        <v>273</v>
      </c>
      <c r="BC283" s="22">
        <v>1.2741100000000001</v>
      </c>
      <c r="BD283">
        <f t="shared" si="58"/>
        <v>17.398099999999999</v>
      </c>
      <c r="BE283">
        <f t="shared" si="59"/>
        <v>22.177706032</v>
      </c>
    </row>
    <row r="284" spans="6:101">
      <c r="F284" s="9"/>
      <c r="G284" s="22">
        <v>0.32028200000000001</v>
      </c>
      <c r="H284" s="22">
        <v>53.200600000000001</v>
      </c>
      <c r="I284" s="22">
        <v>-1.80939E-2</v>
      </c>
      <c r="J284" s="22">
        <v>274</v>
      </c>
      <c r="K284" s="22">
        <v>0.31988499999999997</v>
      </c>
      <c r="L284">
        <f t="shared" si="48"/>
        <v>18.093899999999998</v>
      </c>
      <c r="M284">
        <f t="shared" si="49"/>
        <v>5.7951504797999993</v>
      </c>
      <c r="N284" s="9"/>
      <c r="O284" s="22">
        <v>1.2797499999999999</v>
      </c>
      <c r="P284" s="22">
        <v>102.307</v>
      </c>
      <c r="Q284" s="22">
        <v>-1.7471299999999999E-2</v>
      </c>
      <c r="R284" s="22">
        <v>274</v>
      </c>
      <c r="S284" s="22">
        <v>1.2789900000000001</v>
      </c>
      <c r="T284">
        <f t="shared" si="50"/>
        <v>17.471299999999999</v>
      </c>
      <c r="U284">
        <f t="shared" si="51"/>
        <v>22.358896174999998</v>
      </c>
      <c r="X284" s="9"/>
      <c r="Y284" s="22">
        <v>0.32028200000000001</v>
      </c>
      <c r="Z284" s="22">
        <v>151.61799999999999</v>
      </c>
      <c r="AA284" s="22">
        <v>-1.8069499999999999E-2</v>
      </c>
      <c r="AB284" s="22">
        <v>274</v>
      </c>
      <c r="AC284" s="22">
        <v>0.31961099999999998</v>
      </c>
      <c r="AD284">
        <f t="shared" si="52"/>
        <v>18.069499999999998</v>
      </c>
      <c r="AE284">
        <f t="shared" si="53"/>
        <v>5.7873355989999995</v>
      </c>
      <c r="AF284" s="9"/>
      <c r="AG284" s="22">
        <v>1.2797499999999999</v>
      </c>
      <c r="AH284" s="22">
        <v>200.77500000000001</v>
      </c>
      <c r="AI284" s="22">
        <v>-1.74255E-2</v>
      </c>
      <c r="AJ284" s="22">
        <v>274</v>
      </c>
      <c r="AK284" s="22">
        <v>1.2783800000000001</v>
      </c>
      <c r="AL284">
        <f t="shared" si="54"/>
        <v>17.4255</v>
      </c>
      <c r="AM284">
        <f t="shared" si="55"/>
        <v>22.300283624999999</v>
      </c>
      <c r="AP284" s="9"/>
      <c r="AQ284" s="22">
        <v>0.32028200000000001</v>
      </c>
      <c r="AR284" s="22">
        <v>250.035</v>
      </c>
      <c r="AS284" s="22">
        <v>-1.8029799999999999E-2</v>
      </c>
      <c r="AT284" s="22">
        <v>274</v>
      </c>
      <c r="AU284" s="22">
        <v>0.31961099999999998</v>
      </c>
      <c r="AV284">
        <f t="shared" si="56"/>
        <v>18.029799999999998</v>
      </c>
      <c r="AW284">
        <f t="shared" si="57"/>
        <v>5.7746204035999993</v>
      </c>
      <c r="AX284" s="9"/>
      <c r="AY284" s="22">
        <v>1.2797499999999999</v>
      </c>
      <c r="AZ284" s="22">
        <v>277.21100000000001</v>
      </c>
      <c r="BA284" s="22">
        <v>-1.7392000000000001E-2</v>
      </c>
      <c r="BB284" s="22">
        <v>274</v>
      </c>
      <c r="BC284" s="22">
        <v>1.2789900000000001</v>
      </c>
      <c r="BD284">
        <f t="shared" si="58"/>
        <v>17.391999999999999</v>
      </c>
      <c r="BE284">
        <f t="shared" si="59"/>
        <v>22.257411999999999</v>
      </c>
    </row>
    <row r="285" spans="6:101">
      <c r="F285" s="9"/>
      <c r="G285" s="22">
        <v>0.315247</v>
      </c>
      <c r="H285" s="22">
        <v>53.210700000000003</v>
      </c>
      <c r="I285" s="22">
        <v>-1.80939E-2</v>
      </c>
      <c r="J285" s="22">
        <v>275</v>
      </c>
      <c r="K285" s="22">
        <v>0.314606</v>
      </c>
      <c r="L285">
        <f t="shared" si="48"/>
        <v>18.093899999999998</v>
      </c>
      <c r="M285">
        <f t="shared" si="49"/>
        <v>5.7040476932999997</v>
      </c>
      <c r="N285" s="9"/>
      <c r="O285" s="22">
        <v>1.2847900000000001</v>
      </c>
      <c r="P285" s="22">
        <v>102.31699999999999</v>
      </c>
      <c r="Q285" s="22">
        <v>-1.7468299999999999E-2</v>
      </c>
      <c r="R285" s="22">
        <v>275</v>
      </c>
      <c r="S285" s="22">
        <v>1.2841800000000001</v>
      </c>
      <c r="T285">
        <f t="shared" si="50"/>
        <v>17.468299999999999</v>
      </c>
      <c r="U285">
        <f t="shared" si="51"/>
        <v>22.443097157</v>
      </c>
      <c r="X285" s="9"/>
      <c r="Y285" s="22">
        <v>0.315247</v>
      </c>
      <c r="Z285" s="22">
        <v>151.62899999999999</v>
      </c>
      <c r="AA285" s="22">
        <v>-1.8069499999999999E-2</v>
      </c>
      <c r="AB285" s="22">
        <v>275</v>
      </c>
      <c r="AC285" s="22">
        <v>0.31451400000000002</v>
      </c>
      <c r="AD285">
        <f t="shared" si="52"/>
        <v>18.069499999999998</v>
      </c>
      <c r="AE285">
        <f t="shared" si="53"/>
        <v>5.6963556664999997</v>
      </c>
      <c r="AF285" s="9"/>
      <c r="AG285" s="22">
        <v>1.2847900000000001</v>
      </c>
      <c r="AH285" s="22">
        <v>200.785</v>
      </c>
      <c r="AI285" s="22">
        <v>-1.7419400000000002E-2</v>
      </c>
      <c r="AJ285" s="22">
        <v>275</v>
      </c>
      <c r="AK285" s="22">
        <v>1.2841800000000001</v>
      </c>
      <c r="AL285">
        <f t="shared" si="54"/>
        <v>17.419400000000003</v>
      </c>
      <c r="AM285">
        <f t="shared" si="55"/>
        <v>22.380270926000005</v>
      </c>
      <c r="AP285" s="9"/>
      <c r="AQ285" s="22">
        <v>0.315247</v>
      </c>
      <c r="AR285" s="22">
        <v>250.04499999999999</v>
      </c>
      <c r="AS285" s="22">
        <v>-1.8032800000000002E-2</v>
      </c>
      <c r="AT285" s="22">
        <v>275</v>
      </c>
      <c r="AU285" s="22">
        <v>0.31454500000000002</v>
      </c>
      <c r="AV285">
        <f t="shared" si="56"/>
        <v>18.032800000000002</v>
      </c>
      <c r="AW285">
        <f t="shared" si="57"/>
        <v>5.6847861016000003</v>
      </c>
      <c r="AX285" s="9"/>
      <c r="AY285" s="22">
        <v>1.2847900000000001</v>
      </c>
      <c r="AZ285" s="22">
        <v>277.221</v>
      </c>
      <c r="BA285" s="22">
        <v>-1.7388899999999999E-2</v>
      </c>
      <c r="BB285" s="22">
        <v>275</v>
      </c>
      <c r="BC285" s="22">
        <v>1.2844800000000001</v>
      </c>
      <c r="BD285">
        <f t="shared" si="58"/>
        <v>17.3889</v>
      </c>
      <c r="BE285">
        <f t="shared" si="59"/>
        <v>22.341084831</v>
      </c>
    </row>
    <row r="286" spans="6:101">
      <c r="F286" s="9"/>
      <c r="G286" s="22">
        <v>0.31021100000000001</v>
      </c>
      <c r="H286" s="22">
        <v>53.220799999999997</v>
      </c>
      <c r="I286" s="22">
        <v>-1.8096899999999999E-2</v>
      </c>
      <c r="J286" s="22">
        <v>276</v>
      </c>
      <c r="K286" s="22">
        <v>0.30960100000000002</v>
      </c>
      <c r="L286">
        <f t="shared" si="48"/>
        <v>18.096899999999998</v>
      </c>
      <c r="M286">
        <f t="shared" si="49"/>
        <v>5.6138574458999999</v>
      </c>
      <c r="N286" s="9"/>
      <c r="O286" s="22">
        <v>1.28983</v>
      </c>
      <c r="P286" s="22">
        <v>102.327</v>
      </c>
      <c r="Q286" s="22">
        <v>-1.7462200000000001E-2</v>
      </c>
      <c r="R286" s="22">
        <v>276</v>
      </c>
      <c r="S286" s="22">
        <v>1.2893699999999999</v>
      </c>
      <c r="T286">
        <f t="shared" si="50"/>
        <v>17.462199999999999</v>
      </c>
      <c r="U286">
        <f t="shared" si="51"/>
        <v>22.523269425999999</v>
      </c>
      <c r="X286" s="9"/>
      <c r="Y286" s="22">
        <v>0.31021100000000001</v>
      </c>
      <c r="Z286" s="22">
        <v>151.63900000000001</v>
      </c>
      <c r="AA286" s="22">
        <v>-1.8072499999999998E-2</v>
      </c>
      <c r="AB286" s="22">
        <v>276</v>
      </c>
      <c r="AC286" s="22">
        <v>0.309448</v>
      </c>
      <c r="AD286">
        <f t="shared" si="52"/>
        <v>18.072499999999998</v>
      </c>
      <c r="AE286">
        <f t="shared" si="53"/>
        <v>5.6062882974999999</v>
      </c>
      <c r="AF286" s="9"/>
      <c r="AG286" s="22">
        <v>1.28983</v>
      </c>
      <c r="AH286" s="22">
        <v>200.79499999999999</v>
      </c>
      <c r="AI286" s="22">
        <v>-1.7416399999999999E-2</v>
      </c>
      <c r="AJ286" s="22">
        <v>276</v>
      </c>
      <c r="AK286" s="22">
        <v>1.2890600000000001</v>
      </c>
      <c r="AL286">
        <f t="shared" si="54"/>
        <v>17.416399999999999</v>
      </c>
      <c r="AM286">
        <f t="shared" si="55"/>
        <v>22.464195212</v>
      </c>
      <c r="AP286" s="9"/>
      <c r="AQ286" s="22">
        <v>0.31021100000000001</v>
      </c>
      <c r="AR286" s="22">
        <v>250.05500000000001</v>
      </c>
      <c r="AS286" s="22">
        <v>-1.8032800000000002E-2</v>
      </c>
      <c r="AT286" s="22">
        <v>276</v>
      </c>
      <c r="AU286" s="22">
        <v>0.30963099999999999</v>
      </c>
      <c r="AV286">
        <f t="shared" si="56"/>
        <v>18.032800000000002</v>
      </c>
      <c r="AW286">
        <f t="shared" si="57"/>
        <v>5.5939729208000006</v>
      </c>
      <c r="AX286" s="9"/>
      <c r="AY286" s="22">
        <v>1.28983</v>
      </c>
      <c r="AZ286" s="22">
        <v>277.23099999999999</v>
      </c>
      <c r="BA286" s="22">
        <v>-1.73828E-2</v>
      </c>
      <c r="BB286" s="22">
        <v>276</v>
      </c>
      <c r="BC286" s="22">
        <v>1.2893699999999999</v>
      </c>
      <c r="BD286">
        <f t="shared" si="58"/>
        <v>17.3828</v>
      </c>
      <c r="BE286">
        <f t="shared" si="59"/>
        <v>22.420856923999999</v>
      </c>
    </row>
    <row r="287" spans="6:101">
      <c r="F287" s="9"/>
      <c r="G287" s="22">
        <v>0.305176</v>
      </c>
      <c r="H287" s="22">
        <v>53.230800000000002</v>
      </c>
      <c r="I287" s="22">
        <v>-1.8100000000000002E-2</v>
      </c>
      <c r="J287" s="22">
        <v>277</v>
      </c>
      <c r="K287" s="22">
        <v>0.30447400000000002</v>
      </c>
      <c r="L287">
        <f t="shared" si="48"/>
        <v>18.100000000000001</v>
      </c>
      <c r="M287">
        <f t="shared" si="49"/>
        <v>5.5236856000000003</v>
      </c>
      <c r="N287" s="9"/>
      <c r="O287" s="22">
        <v>1.2948599999999999</v>
      </c>
      <c r="P287" s="22">
        <v>102.337</v>
      </c>
      <c r="Q287" s="22">
        <v>-1.7459100000000002E-2</v>
      </c>
      <c r="R287" s="22">
        <v>277</v>
      </c>
      <c r="S287" s="22">
        <v>1.2945599999999999</v>
      </c>
      <c r="T287">
        <f t="shared" si="50"/>
        <v>17.459100000000003</v>
      </c>
      <c r="U287">
        <f t="shared" si="51"/>
        <v>22.607090226</v>
      </c>
      <c r="X287" s="9"/>
      <c r="Y287" s="22">
        <v>0.305176</v>
      </c>
      <c r="Z287" s="22">
        <v>151.649</v>
      </c>
      <c r="AA287" s="22">
        <v>-1.8075600000000001E-2</v>
      </c>
      <c r="AB287" s="22">
        <v>277</v>
      </c>
      <c r="AC287" s="22">
        <v>0.304535</v>
      </c>
      <c r="AD287">
        <f t="shared" si="52"/>
        <v>18.075600000000001</v>
      </c>
      <c r="AE287">
        <f t="shared" si="53"/>
        <v>5.5162393056000001</v>
      </c>
      <c r="AF287" s="9"/>
      <c r="AG287" s="22">
        <v>1.2948599999999999</v>
      </c>
      <c r="AH287" s="22">
        <v>200.80500000000001</v>
      </c>
      <c r="AI287" s="22">
        <v>-1.74133E-2</v>
      </c>
      <c r="AJ287" s="22">
        <v>277</v>
      </c>
      <c r="AK287" s="22">
        <v>1.2939499999999999</v>
      </c>
      <c r="AL287">
        <f t="shared" si="54"/>
        <v>17.4133</v>
      </c>
      <c r="AM287">
        <f t="shared" si="55"/>
        <v>22.547785637999997</v>
      </c>
      <c r="AP287" s="9"/>
      <c r="AQ287" s="22">
        <v>0.305176</v>
      </c>
      <c r="AR287" s="22">
        <v>250.066</v>
      </c>
      <c r="AS287" s="22">
        <v>-1.8032800000000002E-2</v>
      </c>
      <c r="AT287" s="22">
        <v>277</v>
      </c>
      <c r="AU287" s="22">
        <v>0.30456499999999997</v>
      </c>
      <c r="AV287">
        <f t="shared" si="56"/>
        <v>18.032800000000002</v>
      </c>
      <c r="AW287">
        <f t="shared" si="57"/>
        <v>5.5031777728000009</v>
      </c>
      <c r="AX287" s="9"/>
      <c r="AY287" s="22">
        <v>1.2948599999999999</v>
      </c>
      <c r="AZ287" s="22">
        <v>277.24200000000002</v>
      </c>
      <c r="BA287" s="22">
        <v>-1.7373699999999999E-2</v>
      </c>
      <c r="BB287" s="22">
        <v>277</v>
      </c>
      <c r="BC287" s="22">
        <v>1.2936399999999999</v>
      </c>
      <c r="BD287">
        <f t="shared" si="58"/>
        <v>17.373699999999999</v>
      </c>
      <c r="BE287">
        <f t="shared" si="59"/>
        <v>22.496509181999997</v>
      </c>
    </row>
    <row r="288" spans="6:101">
      <c r="F288" s="9"/>
      <c r="G288" s="22">
        <v>0.30014000000000002</v>
      </c>
      <c r="H288" s="22">
        <v>53.240900000000003</v>
      </c>
      <c r="I288" s="22">
        <v>-1.8103000000000001E-2</v>
      </c>
      <c r="J288" s="22">
        <v>278</v>
      </c>
      <c r="K288" s="22">
        <v>0.29943799999999998</v>
      </c>
      <c r="L288">
        <f t="shared" si="48"/>
        <v>18.103000000000002</v>
      </c>
      <c r="M288">
        <f t="shared" si="49"/>
        <v>5.4334344200000011</v>
      </c>
      <c r="N288" s="9"/>
      <c r="O288" s="22">
        <v>1.2999000000000001</v>
      </c>
      <c r="P288" s="22">
        <v>102.34699999999999</v>
      </c>
      <c r="Q288" s="22">
        <v>-1.7459100000000002E-2</v>
      </c>
      <c r="R288" s="22">
        <v>278</v>
      </c>
      <c r="S288" s="22">
        <v>1.2991299999999999</v>
      </c>
      <c r="T288">
        <f t="shared" si="50"/>
        <v>17.459100000000003</v>
      </c>
      <c r="U288">
        <f t="shared" si="51"/>
        <v>22.695084090000005</v>
      </c>
      <c r="X288" s="9"/>
      <c r="Y288" s="22">
        <v>0.30014000000000002</v>
      </c>
      <c r="Z288" s="22">
        <v>151.65899999999999</v>
      </c>
      <c r="AA288" s="22">
        <v>-1.8075600000000001E-2</v>
      </c>
      <c r="AB288" s="22">
        <v>278</v>
      </c>
      <c r="AC288" s="22">
        <v>0.29949999999999999</v>
      </c>
      <c r="AD288">
        <f t="shared" si="52"/>
        <v>18.075600000000001</v>
      </c>
      <c r="AE288">
        <f t="shared" si="53"/>
        <v>5.4252105840000011</v>
      </c>
      <c r="AF288" s="9"/>
      <c r="AG288" s="22">
        <v>1.2999000000000001</v>
      </c>
      <c r="AH288" s="22">
        <v>200.815</v>
      </c>
      <c r="AI288" s="22">
        <v>-1.74133E-2</v>
      </c>
      <c r="AJ288" s="22">
        <v>278</v>
      </c>
      <c r="AK288" s="22">
        <v>1.2988299999999999</v>
      </c>
      <c r="AL288">
        <f t="shared" si="54"/>
        <v>17.4133</v>
      </c>
      <c r="AM288">
        <f t="shared" si="55"/>
        <v>22.635548670000002</v>
      </c>
      <c r="AP288" s="9"/>
      <c r="AQ288" s="22">
        <v>0.30014000000000002</v>
      </c>
      <c r="AR288" s="22">
        <v>250.07599999999999</v>
      </c>
      <c r="AS288" s="22">
        <v>-1.8035900000000001E-2</v>
      </c>
      <c r="AT288" s="22">
        <v>278</v>
      </c>
      <c r="AU288" s="22">
        <v>0.299896</v>
      </c>
      <c r="AV288">
        <f t="shared" si="56"/>
        <v>18.035900000000002</v>
      </c>
      <c r="AW288">
        <f t="shared" si="57"/>
        <v>5.413295026000001</v>
      </c>
      <c r="AX288" s="9"/>
      <c r="AY288" s="22">
        <v>1.2999000000000001</v>
      </c>
      <c r="AZ288" s="22">
        <v>277.25200000000001</v>
      </c>
      <c r="BA288" s="22">
        <v>-1.73706E-2</v>
      </c>
      <c r="BB288" s="22">
        <v>278</v>
      </c>
      <c r="BC288" s="22">
        <v>1.2997399999999999</v>
      </c>
      <c r="BD288">
        <f t="shared" si="58"/>
        <v>17.3706</v>
      </c>
      <c r="BE288">
        <f t="shared" si="59"/>
        <v>22.580042940000002</v>
      </c>
    </row>
    <row r="289" spans="6:57">
      <c r="F289" s="9"/>
      <c r="G289" s="22">
        <v>0.29510500000000001</v>
      </c>
      <c r="H289" s="22">
        <v>53.250999999999998</v>
      </c>
      <c r="I289" s="22">
        <v>-1.8103000000000001E-2</v>
      </c>
      <c r="J289" s="22">
        <v>279</v>
      </c>
      <c r="K289" s="22">
        <v>0.294373</v>
      </c>
      <c r="L289">
        <f t="shared" si="48"/>
        <v>18.103000000000002</v>
      </c>
      <c r="M289">
        <f t="shared" si="49"/>
        <v>5.3422858150000003</v>
      </c>
      <c r="N289" s="9"/>
      <c r="O289" s="22">
        <v>1.3049299999999999</v>
      </c>
      <c r="P289" s="22">
        <v>102.357</v>
      </c>
      <c r="Q289" s="22">
        <v>-1.7453E-2</v>
      </c>
      <c r="R289" s="22">
        <v>279</v>
      </c>
      <c r="S289" s="22">
        <v>1.30463</v>
      </c>
      <c r="T289">
        <f t="shared" si="50"/>
        <v>17.452999999999999</v>
      </c>
      <c r="U289">
        <f t="shared" si="51"/>
        <v>22.77494329</v>
      </c>
      <c r="X289" s="9"/>
      <c r="Y289" s="22">
        <v>0.29510500000000001</v>
      </c>
      <c r="Z289" s="22">
        <v>151.66900000000001</v>
      </c>
      <c r="AA289" s="22">
        <v>-1.80786E-2</v>
      </c>
      <c r="AB289" s="22">
        <v>279</v>
      </c>
      <c r="AC289" s="22">
        <v>0.29449500000000001</v>
      </c>
      <c r="AD289">
        <f t="shared" si="52"/>
        <v>18.078600000000002</v>
      </c>
      <c r="AE289">
        <f t="shared" si="53"/>
        <v>5.3350852530000008</v>
      </c>
      <c r="AF289" s="9"/>
      <c r="AG289" s="22">
        <v>1.3049299999999999</v>
      </c>
      <c r="AH289" s="22">
        <v>200.82499999999999</v>
      </c>
      <c r="AI289" s="22">
        <v>-1.7407200000000001E-2</v>
      </c>
      <c r="AJ289" s="22">
        <v>279</v>
      </c>
      <c r="AK289" s="22">
        <v>1.3043199999999999</v>
      </c>
      <c r="AL289">
        <f t="shared" si="54"/>
        <v>17.4072</v>
      </c>
      <c r="AM289">
        <f t="shared" si="55"/>
        <v>22.715177495999999</v>
      </c>
      <c r="AP289" s="9"/>
      <c r="AQ289" s="22">
        <v>0.29510500000000001</v>
      </c>
      <c r="AR289" s="22">
        <v>250.08600000000001</v>
      </c>
      <c r="AS289" s="22">
        <v>-1.80389E-2</v>
      </c>
      <c r="AT289" s="22">
        <v>279</v>
      </c>
      <c r="AU289" s="22">
        <v>0.29449500000000001</v>
      </c>
      <c r="AV289">
        <f t="shared" si="56"/>
        <v>18.038900000000002</v>
      </c>
      <c r="AW289">
        <f t="shared" si="57"/>
        <v>5.3233695845000009</v>
      </c>
      <c r="AX289" s="9"/>
      <c r="AY289" s="22">
        <v>1.3049299999999999</v>
      </c>
      <c r="AZ289" s="22">
        <v>277.262</v>
      </c>
      <c r="BA289" s="22">
        <v>-1.7364500000000001E-2</v>
      </c>
      <c r="BB289" s="22">
        <v>279</v>
      </c>
      <c r="BC289" s="22">
        <v>1.3043199999999999</v>
      </c>
      <c r="BD289">
        <f t="shared" si="58"/>
        <v>17.364500000000003</v>
      </c>
      <c r="BE289">
        <f t="shared" si="59"/>
        <v>22.659456985000002</v>
      </c>
    </row>
    <row r="290" spans="6:57">
      <c r="F290" s="9"/>
      <c r="G290" s="22">
        <v>0.29006999999999999</v>
      </c>
      <c r="H290" s="22">
        <v>53.261000000000003</v>
      </c>
      <c r="I290" s="22">
        <v>-1.8103000000000001E-2</v>
      </c>
      <c r="J290" s="22">
        <v>280</v>
      </c>
      <c r="K290" s="22">
        <v>0.28939799999999999</v>
      </c>
      <c r="L290">
        <f t="shared" si="48"/>
        <v>18.103000000000002</v>
      </c>
      <c r="M290">
        <f t="shared" si="49"/>
        <v>5.2511372100000004</v>
      </c>
      <c r="N290" s="9"/>
      <c r="O290" s="22">
        <v>1.3099700000000001</v>
      </c>
      <c r="P290" s="22">
        <v>102.367</v>
      </c>
      <c r="Q290" s="22">
        <v>-1.7446900000000001E-2</v>
      </c>
      <c r="R290" s="22">
        <v>280</v>
      </c>
      <c r="S290" s="22">
        <v>1.3091999999999999</v>
      </c>
      <c r="T290">
        <f t="shared" si="50"/>
        <v>17.446900000000003</v>
      </c>
      <c r="U290">
        <f t="shared" si="51"/>
        <v>22.854915593000005</v>
      </c>
      <c r="X290" s="9"/>
      <c r="Y290" s="22">
        <v>0.29006999999999999</v>
      </c>
      <c r="Z290" s="22">
        <v>151.679</v>
      </c>
      <c r="AA290" s="22">
        <v>-1.8081699999999999E-2</v>
      </c>
      <c r="AB290" s="22">
        <v>280</v>
      </c>
      <c r="AC290" s="22">
        <v>0.289215</v>
      </c>
      <c r="AD290">
        <f t="shared" si="52"/>
        <v>18.081699999999998</v>
      </c>
      <c r="AE290">
        <f t="shared" si="53"/>
        <v>5.2449587189999995</v>
      </c>
      <c r="AF290" s="9"/>
      <c r="AG290" s="22">
        <v>1.3099700000000001</v>
      </c>
      <c r="AH290" s="22">
        <v>200.83500000000001</v>
      </c>
      <c r="AI290" s="22">
        <v>-1.73981E-2</v>
      </c>
      <c r="AJ290" s="22">
        <v>280</v>
      </c>
      <c r="AK290" s="22">
        <v>1.3089</v>
      </c>
      <c r="AL290">
        <f t="shared" si="54"/>
        <v>17.398099999999999</v>
      </c>
      <c r="AM290">
        <f t="shared" si="55"/>
        <v>22.790989057000001</v>
      </c>
      <c r="AP290" s="9"/>
      <c r="AQ290" s="22">
        <v>0.29006999999999999</v>
      </c>
      <c r="AR290" s="22">
        <v>250.096</v>
      </c>
      <c r="AS290" s="22">
        <v>-1.8044999999999999E-2</v>
      </c>
      <c r="AT290" s="22">
        <v>280</v>
      </c>
      <c r="AU290" s="22">
        <v>0.28933700000000001</v>
      </c>
      <c r="AV290">
        <f t="shared" si="56"/>
        <v>18.044999999999998</v>
      </c>
      <c r="AW290">
        <f t="shared" si="57"/>
        <v>5.2343131499999993</v>
      </c>
      <c r="AX290" s="9"/>
      <c r="AY290" s="22">
        <v>1.3099700000000001</v>
      </c>
      <c r="AZ290" s="22">
        <v>277.27199999999999</v>
      </c>
      <c r="BA290" s="22">
        <v>-1.7355300000000001E-2</v>
      </c>
      <c r="BB290" s="22">
        <v>280</v>
      </c>
      <c r="BC290" s="22">
        <v>1.3091999999999999</v>
      </c>
      <c r="BD290">
        <f t="shared" si="58"/>
        <v>17.3553</v>
      </c>
      <c r="BE290">
        <f t="shared" si="59"/>
        <v>22.734922341000001</v>
      </c>
    </row>
    <row r="291" spans="6:57">
      <c r="F291" s="9"/>
      <c r="G291" s="22">
        <v>0.28503400000000001</v>
      </c>
      <c r="H291" s="22">
        <v>53.271099999999997</v>
      </c>
      <c r="I291" s="22">
        <v>-1.81061E-2</v>
      </c>
      <c r="J291" s="22">
        <v>281</v>
      </c>
      <c r="K291" s="22">
        <v>0.28445399999999998</v>
      </c>
      <c r="L291">
        <f t="shared" si="48"/>
        <v>18.106100000000001</v>
      </c>
      <c r="M291">
        <f t="shared" si="49"/>
        <v>5.1608541074000005</v>
      </c>
      <c r="N291" s="9"/>
      <c r="O291" s="22">
        <v>1.3149999999999999</v>
      </c>
      <c r="P291" s="22">
        <v>102.378</v>
      </c>
      <c r="Q291" s="22">
        <v>-1.7440799999999999E-2</v>
      </c>
      <c r="R291" s="22">
        <v>281</v>
      </c>
      <c r="S291" s="22">
        <v>1.31348</v>
      </c>
      <c r="T291">
        <f t="shared" si="50"/>
        <v>17.440799999999999</v>
      </c>
      <c r="U291">
        <f t="shared" si="51"/>
        <v>22.934652</v>
      </c>
      <c r="X291" s="9"/>
      <c r="Y291" s="22">
        <v>0.28503400000000001</v>
      </c>
      <c r="Z291" s="22">
        <v>151.68899999999999</v>
      </c>
      <c r="AA291" s="22">
        <v>-1.8087800000000001E-2</v>
      </c>
      <c r="AB291" s="22">
        <v>281</v>
      </c>
      <c r="AC291" s="22">
        <v>0.284302</v>
      </c>
      <c r="AD291">
        <f t="shared" si="52"/>
        <v>18.087800000000001</v>
      </c>
      <c r="AE291">
        <f t="shared" si="53"/>
        <v>5.1556379852000003</v>
      </c>
      <c r="AF291" s="9"/>
      <c r="AG291" s="22">
        <v>1.3149999999999999</v>
      </c>
      <c r="AH291" s="22">
        <v>200.845</v>
      </c>
      <c r="AI291" s="22">
        <v>-1.7395000000000001E-2</v>
      </c>
      <c r="AJ291" s="22">
        <v>281</v>
      </c>
      <c r="AK291" s="22">
        <v>1.3143899999999999</v>
      </c>
      <c r="AL291">
        <f t="shared" si="54"/>
        <v>17.395</v>
      </c>
      <c r="AM291">
        <f t="shared" si="55"/>
        <v>22.874424999999999</v>
      </c>
      <c r="AP291" s="9"/>
      <c r="AQ291" s="22">
        <v>0.28503400000000001</v>
      </c>
      <c r="AR291" s="22">
        <v>250.10599999999999</v>
      </c>
      <c r="AS291" s="22">
        <v>-1.8041999999999999E-2</v>
      </c>
      <c r="AT291" s="22">
        <v>281</v>
      </c>
      <c r="AU291" s="22">
        <v>0.28436299999999998</v>
      </c>
      <c r="AV291">
        <f t="shared" si="56"/>
        <v>18.041999999999998</v>
      </c>
      <c r="AW291">
        <f t="shared" si="57"/>
        <v>5.142583428</v>
      </c>
      <c r="AX291" s="9"/>
      <c r="AY291" s="22">
        <v>1.3149999999999999</v>
      </c>
      <c r="AZ291" s="22">
        <v>277.28199999999998</v>
      </c>
      <c r="BA291" s="22">
        <v>-1.7355300000000001E-2</v>
      </c>
      <c r="BB291" s="22">
        <v>281</v>
      </c>
      <c r="BC291" s="22">
        <v>1.31409</v>
      </c>
      <c r="BD291">
        <f t="shared" si="58"/>
        <v>17.3553</v>
      </c>
      <c r="BE291">
        <f t="shared" si="59"/>
        <v>22.822219499999999</v>
      </c>
    </row>
    <row r="292" spans="6:57">
      <c r="F292" s="9"/>
      <c r="G292" s="22">
        <v>0.279999</v>
      </c>
      <c r="H292" s="22">
        <v>53.281199999999998</v>
      </c>
      <c r="I292" s="22">
        <v>-1.81061E-2</v>
      </c>
      <c r="J292" s="22">
        <v>282</v>
      </c>
      <c r="K292" s="22">
        <v>0.279449</v>
      </c>
      <c r="L292">
        <f t="shared" si="48"/>
        <v>18.106100000000001</v>
      </c>
      <c r="M292">
        <f t="shared" si="49"/>
        <v>5.0696898939000006</v>
      </c>
      <c r="N292" s="9"/>
      <c r="O292" s="22">
        <v>1.3200400000000001</v>
      </c>
      <c r="P292" s="22">
        <v>102.38800000000001</v>
      </c>
      <c r="Q292" s="22">
        <v>-1.7434700000000001E-2</v>
      </c>
      <c r="R292" s="22">
        <v>282</v>
      </c>
      <c r="S292" s="22">
        <v>1.31958</v>
      </c>
      <c r="T292">
        <f t="shared" si="50"/>
        <v>17.434699999999999</v>
      </c>
      <c r="U292">
        <f t="shared" si="51"/>
        <v>23.014501387999999</v>
      </c>
      <c r="X292" s="9"/>
      <c r="Y292" s="22">
        <v>0.279999</v>
      </c>
      <c r="Z292" s="22">
        <v>151.69900000000001</v>
      </c>
      <c r="AA292" s="22">
        <v>-1.80939E-2</v>
      </c>
      <c r="AB292" s="22">
        <v>282</v>
      </c>
      <c r="AC292" s="22">
        <v>0.27923599999999998</v>
      </c>
      <c r="AD292">
        <f t="shared" si="52"/>
        <v>18.093899999999998</v>
      </c>
      <c r="AE292">
        <f t="shared" si="53"/>
        <v>5.0662739060999993</v>
      </c>
      <c r="AF292" s="9"/>
      <c r="AG292" s="22">
        <v>1.3200400000000001</v>
      </c>
      <c r="AH292" s="22">
        <v>200.85499999999999</v>
      </c>
      <c r="AI292" s="22">
        <v>-1.7388899999999999E-2</v>
      </c>
      <c r="AJ292" s="22">
        <v>282</v>
      </c>
      <c r="AK292" s="22">
        <v>1.3192699999999999</v>
      </c>
      <c r="AL292">
        <f t="shared" si="54"/>
        <v>17.3889</v>
      </c>
      <c r="AM292">
        <f t="shared" si="55"/>
        <v>22.954043556000002</v>
      </c>
      <c r="AP292" s="9"/>
      <c r="AQ292" s="22">
        <v>0.279999</v>
      </c>
      <c r="AR292" s="22">
        <v>250.11600000000001</v>
      </c>
      <c r="AS292" s="22">
        <v>-1.8044999999999999E-2</v>
      </c>
      <c r="AT292" s="22">
        <v>282</v>
      </c>
      <c r="AU292" s="22">
        <v>0.27938800000000003</v>
      </c>
      <c r="AV292">
        <f t="shared" si="56"/>
        <v>18.044999999999998</v>
      </c>
      <c r="AW292">
        <f t="shared" si="57"/>
        <v>5.0525819549999991</v>
      </c>
      <c r="AX292" s="9"/>
      <c r="AY292" s="22">
        <v>1.3200400000000001</v>
      </c>
      <c r="AZ292" s="22">
        <v>277.29199999999997</v>
      </c>
      <c r="BA292" s="22">
        <v>-1.7349199999999999E-2</v>
      </c>
      <c r="BB292" s="22">
        <v>282</v>
      </c>
      <c r="BC292" s="22">
        <v>1.31897</v>
      </c>
      <c r="BD292">
        <f t="shared" si="58"/>
        <v>17.3492</v>
      </c>
      <c r="BE292">
        <f t="shared" si="59"/>
        <v>22.901637968000003</v>
      </c>
    </row>
    <row r="293" spans="6:57">
      <c r="F293" s="9"/>
      <c r="G293" s="22">
        <v>0.27496300000000001</v>
      </c>
      <c r="H293" s="22">
        <v>53.2913</v>
      </c>
      <c r="I293" s="22">
        <v>-1.81091E-2</v>
      </c>
      <c r="J293" s="22">
        <v>283</v>
      </c>
      <c r="K293" s="22">
        <v>0.27438400000000002</v>
      </c>
      <c r="L293">
        <f t="shared" si="48"/>
        <v>18.109099999999998</v>
      </c>
      <c r="M293">
        <f t="shared" si="49"/>
        <v>4.9793324632999996</v>
      </c>
      <c r="N293" s="9"/>
      <c r="O293" s="22">
        <v>1.32507</v>
      </c>
      <c r="P293" s="22">
        <v>102.398</v>
      </c>
      <c r="Q293" s="22">
        <v>-1.7431599999999998E-2</v>
      </c>
      <c r="R293" s="22">
        <v>283</v>
      </c>
      <c r="S293" s="22">
        <v>1.32507</v>
      </c>
      <c r="T293">
        <f t="shared" si="50"/>
        <v>17.4316</v>
      </c>
      <c r="U293">
        <f t="shared" si="51"/>
        <v>23.098090211999999</v>
      </c>
      <c r="X293" s="9"/>
      <c r="Y293" s="22">
        <v>0.27496300000000001</v>
      </c>
      <c r="Z293" s="22">
        <v>151.709</v>
      </c>
      <c r="AA293" s="22">
        <v>-1.8096899999999999E-2</v>
      </c>
      <c r="AB293" s="22">
        <v>283</v>
      </c>
      <c r="AC293" s="22">
        <v>0.27462799999999998</v>
      </c>
      <c r="AD293">
        <f t="shared" si="52"/>
        <v>18.096899999999998</v>
      </c>
      <c r="AE293">
        <f t="shared" si="53"/>
        <v>4.9759779146999996</v>
      </c>
      <c r="AF293" s="9"/>
      <c r="AG293" s="22">
        <v>1.32507</v>
      </c>
      <c r="AH293" s="22">
        <v>200.86600000000001</v>
      </c>
      <c r="AI293" s="22">
        <v>-1.7385899999999999E-2</v>
      </c>
      <c r="AJ293" s="22">
        <v>283</v>
      </c>
      <c r="AK293" s="22">
        <v>1.32446</v>
      </c>
      <c r="AL293">
        <f t="shared" si="54"/>
        <v>17.385899999999999</v>
      </c>
      <c r="AM293">
        <f t="shared" si="55"/>
        <v>23.037534512999997</v>
      </c>
      <c r="AP293" s="9"/>
      <c r="AQ293" s="22">
        <v>0.27496300000000001</v>
      </c>
      <c r="AR293" s="22">
        <v>250.126</v>
      </c>
      <c r="AS293" s="22">
        <v>-1.8041999999999999E-2</v>
      </c>
      <c r="AT293" s="22">
        <v>283</v>
      </c>
      <c r="AU293" s="22">
        <v>0.27426099999999998</v>
      </c>
      <c r="AV293">
        <f t="shared" si="56"/>
        <v>18.041999999999998</v>
      </c>
      <c r="AW293">
        <f t="shared" si="57"/>
        <v>4.9608824459999994</v>
      </c>
      <c r="AX293" s="9"/>
      <c r="AY293" s="22">
        <v>1.32507</v>
      </c>
      <c r="AZ293" s="22">
        <v>277.30200000000002</v>
      </c>
      <c r="BA293" s="22">
        <v>-1.7346199999999999E-2</v>
      </c>
      <c r="BB293" s="22">
        <v>283</v>
      </c>
      <c r="BC293" s="22">
        <v>1.32477</v>
      </c>
      <c r="BD293">
        <f t="shared" si="58"/>
        <v>17.3462</v>
      </c>
      <c r="BE293">
        <f t="shared" si="59"/>
        <v>22.984929233999999</v>
      </c>
    </row>
    <row r="294" spans="6:57">
      <c r="F294" s="9"/>
      <c r="G294" s="22">
        <v>0.269928</v>
      </c>
      <c r="H294" s="22">
        <v>53.301299999999998</v>
      </c>
      <c r="I294" s="22">
        <v>-1.8112199999999998E-2</v>
      </c>
      <c r="J294" s="22">
        <v>284</v>
      </c>
      <c r="K294" s="22">
        <v>0.26919599999999999</v>
      </c>
      <c r="L294">
        <f t="shared" si="48"/>
        <v>18.112199999999998</v>
      </c>
      <c r="M294">
        <f t="shared" si="49"/>
        <v>4.8889899215999995</v>
      </c>
      <c r="N294" s="9"/>
      <c r="O294" s="22">
        <v>1.3301099999999999</v>
      </c>
      <c r="P294" s="22">
        <v>102.408</v>
      </c>
      <c r="Q294" s="22">
        <v>-1.7431599999999998E-2</v>
      </c>
      <c r="R294" s="22">
        <v>284</v>
      </c>
      <c r="S294" s="22">
        <v>1.32935</v>
      </c>
      <c r="T294">
        <f t="shared" si="50"/>
        <v>17.4316</v>
      </c>
      <c r="U294">
        <f t="shared" si="51"/>
        <v>23.185945475999997</v>
      </c>
      <c r="X294" s="9"/>
      <c r="Y294" s="22">
        <v>0.269928</v>
      </c>
      <c r="Z294" s="22">
        <v>151.71899999999999</v>
      </c>
      <c r="AA294" s="22">
        <v>-1.8103000000000001E-2</v>
      </c>
      <c r="AB294" s="22">
        <v>284</v>
      </c>
      <c r="AC294" s="22">
        <v>0.26953100000000002</v>
      </c>
      <c r="AD294">
        <f t="shared" si="52"/>
        <v>18.103000000000002</v>
      </c>
      <c r="AE294">
        <f t="shared" si="53"/>
        <v>4.8865065840000002</v>
      </c>
      <c r="AF294" s="9"/>
      <c r="AG294" s="22">
        <v>1.3301099999999999</v>
      </c>
      <c r="AH294" s="22">
        <v>200.876</v>
      </c>
      <c r="AI294" s="22">
        <v>-1.7379800000000001E-2</v>
      </c>
      <c r="AJ294" s="22">
        <v>284</v>
      </c>
      <c r="AK294" s="22">
        <v>1.32904</v>
      </c>
      <c r="AL294">
        <f t="shared" si="54"/>
        <v>17.379799999999999</v>
      </c>
      <c r="AM294">
        <f t="shared" si="55"/>
        <v>23.117045777999998</v>
      </c>
      <c r="AP294" s="9"/>
      <c r="AQ294" s="22">
        <v>0.269928</v>
      </c>
      <c r="AR294" s="22">
        <v>250.136</v>
      </c>
      <c r="AS294" s="22">
        <v>-1.8041999999999999E-2</v>
      </c>
      <c r="AT294" s="22">
        <v>284</v>
      </c>
      <c r="AU294" s="22">
        <v>0.26925700000000002</v>
      </c>
      <c r="AV294">
        <f t="shared" si="56"/>
        <v>18.041999999999998</v>
      </c>
      <c r="AW294">
        <f t="shared" si="57"/>
        <v>4.8700409759999994</v>
      </c>
      <c r="AX294" s="9"/>
      <c r="AY294" s="22">
        <v>1.3301099999999999</v>
      </c>
      <c r="AZ294" s="22">
        <v>277.31200000000001</v>
      </c>
      <c r="BA294" s="22">
        <v>-1.73431E-2</v>
      </c>
      <c r="BB294" s="22">
        <v>284</v>
      </c>
      <c r="BC294" s="22">
        <v>1.32935</v>
      </c>
      <c r="BD294">
        <f t="shared" si="58"/>
        <v>17.3431</v>
      </c>
      <c r="BE294">
        <f t="shared" si="59"/>
        <v>23.068230740999997</v>
      </c>
    </row>
    <row r="295" spans="6:57">
      <c r="F295" s="9"/>
      <c r="G295" s="22">
        <v>0.26489299999999999</v>
      </c>
      <c r="H295" s="22">
        <v>53.311399999999999</v>
      </c>
      <c r="I295" s="22">
        <v>-1.8115200000000001E-2</v>
      </c>
      <c r="J295" s="22">
        <v>285</v>
      </c>
      <c r="K295" s="22">
        <v>0.26419100000000001</v>
      </c>
      <c r="L295">
        <f t="shared" si="48"/>
        <v>18.115200000000002</v>
      </c>
      <c r="M295">
        <f t="shared" si="49"/>
        <v>4.7985896736000004</v>
      </c>
      <c r="N295" s="9"/>
      <c r="O295" s="22">
        <v>1.33514</v>
      </c>
      <c r="P295" s="22">
        <v>102.41800000000001</v>
      </c>
      <c r="Q295" s="22">
        <v>-1.7428599999999999E-2</v>
      </c>
      <c r="R295" s="22">
        <v>285</v>
      </c>
      <c r="S295" s="22">
        <v>1.33453</v>
      </c>
      <c r="T295">
        <f t="shared" si="50"/>
        <v>17.428599999999999</v>
      </c>
      <c r="U295">
        <f t="shared" si="51"/>
        <v>23.269621003999998</v>
      </c>
      <c r="X295" s="9"/>
      <c r="Y295" s="22">
        <v>0.26489299999999999</v>
      </c>
      <c r="Z295" s="22">
        <v>151.72900000000001</v>
      </c>
      <c r="AA295" s="22">
        <v>-1.8103000000000001E-2</v>
      </c>
      <c r="AB295" s="22">
        <v>285</v>
      </c>
      <c r="AC295" s="22">
        <v>0.26416000000000001</v>
      </c>
      <c r="AD295">
        <f t="shared" si="52"/>
        <v>18.103000000000002</v>
      </c>
      <c r="AE295">
        <f t="shared" si="53"/>
        <v>4.7953579790000003</v>
      </c>
      <c r="AF295" s="9"/>
      <c r="AG295" s="22">
        <v>1.33514</v>
      </c>
      <c r="AH295" s="22">
        <v>200.886</v>
      </c>
      <c r="AI295" s="22">
        <v>-1.7376699999999998E-2</v>
      </c>
      <c r="AJ295" s="22">
        <v>285</v>
      </c>
      <c r="AK295" s="22">
        <v>1.33484</v>
      </c>
      <c r="AL295">
        <f t="shared" si="54"/>
        <v>17.3767</v>
      </c>
      <c r="AM295">
        <f t="shared" si="55"/>
        <v>23.200327238</v>
      </c>
      <c r="AP295" s="9"/>
      <c r="AQ295" s="22">
        <v>0.26489299999999999</v>
      </c>
      <c r="AR295" s="22">
        <v>250.14599999999999</v>
      </c>
      <c r="AS295" s="22">
        <v>-1.8048100000000001E-2</v>
      </c>
      <c r="AT295" s="22">
        <v>285</v>
      </c>
      <c r="AU295" s="22">
        <v>0.26428200000000002</v>
      </c>
      <c r="AV295">
        <f t="shared" si="56"/>
        <v>18.048100000000002</v>
      </c>
      <c r="AW295">
        <f t="shared" si="57"/>
        <v>4.7808153533000004</v>
      </c>
      <c r="AX295" s="9"/>
      <c r="AY295" s="22">
        <v>1.33514</v>
      </c>
      <c r="AZ295" s="22">
        <v>277.322</v>
      </c>
      <c r="BA295" s="22">
        <v>-1.7340100000000001E-2</v>
      </c>
      <c r="BB295" s="22">
        <v>285</v>
      </c>
      <c r="BC295" s="22">
        <v>1.33453</v>
      </c>
      <c r="BD295">
        <f t="shared" si="58"/>
        <v>17.3401</v>
      </c>
      <c r="BE295">
        <f t="shared" si="59"/>
        <v>23.151461114</v>
      </c>
    </row>
    <row r="296" spans="6:57">
      <c r="F296" s="9"/>
      <c r="G296" s="22">
        <v>0.259857</v>
      </c>
      <c r="H296" s="22">
        <v>53.3215</v>
      </c>
      <c r="I296" s="22">
        <v>-1.81183E-2</v>
      </c>
      <c r="J296" s="22">
        <v>286</v>
      </c>
      <c r="K296" s="22">
        <v>0.259216</v>
      </c>
      <c r="L296">
        <f t="shared" si="48"/>
        <v>18.118300000000001</v>
      </c>
      <c r="M296">
        <f t="shared" si="49"/>
        <v>4.7081670831000002</v>
      </c>
      <c r="N296" s="9"/>
      <c r="O296" s="22">
        <v>1.3401799999999999</v>
      </c>
      <c r="P296" s="22">
        <v>102.428</v>
      </c>
      <c r="Q296" s="22">
        <v>-1.7419400000000002E-2</v>
      </c>
      <c r="R296" s="22">
        <v>286</v>
      </c>
      <c r="S296" s="22">
        <v>1.3400300000000001</v>
      </c>
      <c r="T296">
        <f t="shared" si="50"/>
        <v>17.419400000000003</v>
      </c>
      <c r="U296">
        <f t="shared" si="51"/>
        <v>23.345131492000004</v>
      </c>
      <c r="X296" s="9"/>
      <c r="Y296" s="22">
        <v>0.259857</v>
      </c>
      <c r="Z296" s="22">
        <v>151.739</v>
      </c>
      <c r="AA296" s="22">
        <v>-1.8103000000000001E-2</v>
      </c>
      <c r="AB296" s="22">
        <v>286</v>
      </c>
      <c r="AC296" s="22">
        <v>0.259216</v>
      </c>
      <c r="AD296">
        <f t="shared" si="52"/>
        <v>18.103000000000002</v>
      </c>
      <c r="AE296">
        <f t="shared" si="53"/>
        <v>4.7041912710000009</v>
      </c>
      <c r="AF296" s="9"/>
      <c r="AG296" s="22">
        <v>1.3401799999999999</v>
      </c>
      <c r="AH296" s="22">
        <v>200.89599999999999</v>
      </c>
      <c r="AI296" s="22">
        <v>-1.73706E-2</v>
      </c>
      <c r="AJ296" s="22">
        <v>286</v>
      </c>
      <c r="AK296" s="22">
        <v>1.33911</v>
      </c>
      <c r="AL296">
        <f t="shared" si="54"/>
        <v>17.3706</v>
      </c>
      <c r="AM296">
        <f t="shared" si="55"/>
        <v>23.279730707999999</v>
      </c>
      <c r="AP296" s="9"/>
      <c r="AQ296" s="22">
        <v>0.259857</v>
      </c>
      <c r="AR296" s="22">
        <v>250.15600000000001</v>
      </c>
      <c r="AS296" s="22">
        <v>-1.8048100000000001E-2</v>
      </c>
      <c r="AT296" s="22">
        <v>286</v>
      </c>
      <c r="AU296" s="22">
        <v>0.25915500000000002</v>
      </c>
      <c r="AV296">
        <f t="shared" si="56"/>
        <v>18.048100000000002</v>
      </c>
      <c r="AW296">
        <f t="shared" si="57"/>
        <v>4.6899251217000009</v>
      </c>
      <c r="AX296" s="9"/>
      <c r="AY296" s="22">
        <v>1.3401799999999999</v>
      </c>
      <c r="AZ296" s="22">
        <v>277.33199999999999</v>
      </c>
      <c r="BA296" s="22">
        <v>-1.7340100000000001E-2</v>
      </c>
      <c r="BB296" s="22">
        <v>286</v>
      </c>
      <c r="BC296" s="22">
        <v>1.3394200000000001</v>
      </c>
      <c r="BD296">
        <f t="shared" si="58"/>
        <v>17.3401</v>
      </c>
      <c r="BE296">
        <f t="shared" si="59"/>
        <v>23.238855217999998</v>
      </c>
    </row>
    <row r="297" spans="6:57">
      <c r="F297" s="9"/>
      <c r="G297" s="22">
        <v>0.25482199999999999</v>
      </c>
      <c r="H297" s="22">
        <v>53.331499999999998</v>
      </c>
      <c r="I297" s="22">
        <v>-1.81213E-2</v>
      </c>
      <c r="J297" s="22">
        <v>287</v>
      </c>
      <c r="K297" s="22">
        <v>0.25418099999999999</v>
      </c>
      <c r="L297">
        <f t="shared" si="48"/>
        <v>18.121300000000002</v>
      </c>
      <c r="M297">
        <f t="shared" si="49"/>
        <v>4.6177059086000005</v>
      </c>
      <c r="N297" s="9"/>
      <c r="O297" s="22">
        <v>1.34521</v>
      </c>
      <c r="P297" s="22">
        <v>102.438</v>
      </c>
      <c r="Q297" s="22">
        <v>-1.74133E-2</v>
      </c>
      <c r="R297" s="22">
        <v>287</v>
      </c>
      <c r="S297" s="22">
        <v>1.34399</v>
      </c>
      <c r="T297">
        <f t="shared" si="50"/>
        <v>17.4133</v>
      </c>
      <c r="U297">
        <f t="shared" si="51"/>
        <v>23.424545293000001</v>
      </c>
      <c r="X297" s="9"/>
      <c r="Y297" s="22">
        <v>0.25482199999999999</v>
      </c>
      <c r="Z297" s="22">
        <v>151.749</v>
      </c>
      <c r="AA297" s="22">
        <v>-1.8103000000000001E-2</v>
      </c>
      <c r="AB297" s="22">
        <v>287</v>
      </c>
      <c r="AC297" s="22">
        <v>0.25402799999999998</v>
      </c>
      <c r="AD297">
        <f t="shared" si="52"/>
        <v>18.103000000000002</v>
      </c>
      <c r="AE297">
        <f t="shared" si="53"/>
        <v>4.6130426660000001</v>
      </c>
      <c r="AF297" s="9"/>
      <c r="AG297" s="22">
        <v>1.34521</v>
      </c>
      <c r="AH297" s="22">
        <v>200.90600000000001</v>
      </c>
      <c r="AI297" s="22">
        <v>-1.7364500000000001E-2</v>
      </c>
      <c r="AJ297" s="22">
        <v>287</v>
      </c>
      <c r="AK297" s="22">
        <v>1.3446</v>
      </c>
      <c r="AL297">
        <f t="shared" si="54"/>
        <v>17.364500000000003</v>
      </c>
      <c r="AM297">
        <f t="shared" si="55"/>
        <v>23.358899045000005</v>
      </c>
      <c r="AP297" s="9"/>
      <c r="AQ297" s="22">
        <v>0.25482199999999999</v>
      </c>
      <c r="AR297" s="22">
        <v>250.166</v>
      </c>
      <c r="AS297" s="22">
        <v>-1.8054199999999999E-2</v>
      </c>
      <c r="AT297" s="22">
        <v>287</v>
      </c>
      <c r="AU297" s="22">
        <v>0.25408900000000001</v>
      </c>
      <c r="AV297">
        <f t="shared" si="56"/>
        <v>18.054199999999998</v>
      </c>
      <c r="AW297">
        <f t="shared" si="57"/>
        <v>4.6006073523999991</v>
      </c>
      <c r="AX297" s="9"/>
      <c r="AY297" s="22">
        <v>1.34521</v>
      </c>
      <c r="AZ297" s="22">
        <v>277.34199999999998</v>
      </c>
      <c r="BA297" s="22">
        <v>-1.7333999999999999E-2</v>
      </c>
      <c r="BB297" s="22">
        <v>287</v>
      </c>
      <c r="BC297" s="22">
        <v>1.34399</v>
      </c>
      <c r="BD297">
        <f t="shared" si="58"/>
        <v>17.334</v>
      </c>
      <c r="BE297">
        <f t="shared" si="59"/>
        <v>23.31787014</v>
      </c>
    </row>
    <row r="298" spans="6:57">
      <c r="F298" s="9"/>
      <c r="G298" s="22">
        <v>0.24978600000000001</v>
      </c>
      <c r="H298" s="22">
        <v>53.3416</v>
      </c>
      <c r="I298" s="22">
        <v>-1.8124399999999999E-2</v>
      </c>
      <c r="J298" s="22">
        <v>288</v>
      </c>
      <c r="K298" s="22">
        <v>0.249115</v>
      </c>
      <c r="L298">
        <f t="shared" si="48"/>
        <v>18.124399999999998</v>
      </c>
      <c r="M298">
        <f t="shared" si="49"/>
        <v>4.5272213783999993</v>
      </c>
      <c r="N298" s="9"/>
      <c r="O298" s="22">
        <v>1.35025</v>
      </c>
      <c r="P298" s="22">
        <v>102.44799999999999</v>
      </c>
      <c r="Q298" s="22">
        <v>-1.74103E-2</v>
      </c>
      <c r="R298" s="22">
        <v>288</v>
      </c>
      <c r="S298" s="22">
        <v>1.3494900000000001</v>
      </c>
      <c r="T298">
        <f t="shared" si="50"/>
        <v>17.410299999999999</v>
      </c>
      <c r="U298">
        <f t="shared" si="51"/>
        <v>23.508257574999998</v>
      </c>
      <c r="X298" s="9"/>
      <c r="Y298" s="22">
        <v>0.24978600000000001</v>
      </c>
      <c r="Z298" s="22">
        <v>151.75899999999999</v>
      </c>
      <c r="AA298" s="22">
        <v>-1.81091E-2</v>
      </c>
      <c r="AB298" s="22">
        <v>288</v>
      </c>
      <c r="AC298" s="22">
        <v>0.24896199999999999</v>
      </c>
      <c r="AD298">
        <f t="shared" si="52"/>
        <v>18.109099999999998</v>
      </c>
      <c r="AE298">
        <f t="shared" si="53"/>
        <v>4.5233996525999993</v>
      </c>
      <c r="AF298" s="9"/>
      <c r="AG298" s="22">
        <v>1.35025</v>
      </c>
      <c r="AH298" s="22">
        <v>200.916</v>
      </c>
      <c r="AI298" s="22">
        <v>-1.7361499999999998E-2</v>
      </c>
      <c r="AJ298" s="22">
        <v>288</v>
      </c>
      <c r="AK298" s="22">
        <v>1.3494900000000001</v>
      </c>
      <c r="AL298">
        <f t="shared" si="54"/>
        <v>17.361499999999999</v>
      </c>
      <c r="AM298">
        <f t="shared" si="55"/>
        <v>23.442365374999998</v>
      </c>
      <c r="AP298" s="9"/>
      <c r="AQ298" s="22">
        <v>0.24978600000000001</v>
      </c>
      <c r="AR298" s="22">
        <v>250.17599999999999</v>
      </c>
      <c r="AS298" s="22">
        <v>-1.8057299999999998E-2</v>
      </c>
      <c r="AT298" s="22">
        <v>288</v>
      </c>
      <c r="AU298" s="22">
        <v>0.24929799999999999</v>
      </c>
      <c r="AV298">
        <f t="shared" si="56"/>
        <v>18.057299999999998</v>
      </c>
      <c r="AW298">
        <f t="shared" si="57"/>
        <v>4.5104607377999999</v>
      </c>
      <c r="AX298" s="9"/>
      <c r="AY298" s="22">
        <v>1.35025</v>
      </c>
      <c r="AZ298" s="22">
        <v>277.35199999999998</v>
      </c>
      <c r="BA298" s="22">
        <v>-1.73309E-2</v>
      </c>
      <c r="BB298" s="22">
        <v>288</v>
      </c>
      <c r="BC298" s="22">
        <v>1.34979</v>
      </c>
      <c r="BD298">
        <f t="shared" si="58"/>
        <v>17.3309</v>
      </c>
      <c r="BE298">
        <f t="shared" si="59"/>
        <v>23.401047724999998</v>
      </c>
    </row>
    <row r="299" spans="6:57">
      <c r="F299" s="9"/>
      <c r="G299" s="22">
        <v>0.244751</v>
      </c>
      <c r="H299" s="22">
        <v>53.351700000000001</v>
      </c>
      <c r="I299" s="22">
        <v>-1.8127399999999998E-2</v>
      </c>
      <c r="J299" s="22">
        <v>289</v>
      </c>
      <c r="K299" s="22">
        <v>0.243896</v>
      </c>
      <c r="L299">
        <f t="shared" si="48"/>
        <v>18.127399999999998</v>
      </c>
      <c r="M299">
        <f t="shared" si="49"/>
        <v>4.4366992773999998</v>
      </c>
      <c r="N299" s="9"/>
      <c r="O299" s="22">
        <v>1.3552900000000001</v>
      </c>
      <c r="P299" s="22">
        <v>102.458</v>
      </c>
      <c r="Q299" s="22">
        <v>-1.7407200000000001E-2</v>
      </c>
      <c r="R299" s="22">
        <v>289</v>
      </c>
      <c r="S299" s="22">
        <v>1.3546800000000001</v>
      </c>
      <c r="T299">
        <f t="shared" si="50"/>
        <v>17.4072</v>
      </c>
      <c r="U299">
        <f t="shared" si="51"/>
        <v>23.591804088</v>
      </c>
      <c r="X299" s="9"/>
      <c r="Y299" s="22">
        <v>0.244751</v>
      </c>
      <c r="Z299" s="22">
        <v>151.77000000000001</v>
      </c>
      <c r="AA299" s="22">
        <v>-1.81091E-2</v>
      </c>
      <c r="AB299" s="22">
        <v>289</v>
      </c>
      <c r="AC299" s="22">
        <v>0.243896</v>
      </c>
      <c r="AD299">
        <f t="shared" si="52"/>
        <v>18.109099999999998</v>
      </c>
      <c r="AE299">
        <f t="shared" si="53"/>
        <v>4.4322203340999993</v>
      </c>
      <c r="AF299" s="9"/>
      <c r="AG299" s="22">
        <v>1.3552900000000001</v>
      </c>
      <c r="AH299" s="22">
        <v>200.92599999999999</v>
      </c>
      <c r="AI299" s="22">
        <v>-1.7355300000000001E-2</v>
      </c>
      <c r="AJ299" s="22">
        <v>289</v>
      </c>
      <c r="AK299" s="22">
        <v>1.35406</v>
      </c>
      <c r="AL299">
        <f t="shared" si="54"/>
        <v>17.3553</v>
      </c>
      <c r="AM299">
        <f t="shared" si="55"/>
        <v>23.521464537</v>
      </c>
      <c r="AP299" s="9"/>
      <c r="AQ299" s="22">
        <v>0.244751</v>
      </c>
      <c r="AR299" s="22">
        <v>250.18600000000001</v>
      </c>
      <c r="AS299" s="22">
        <v>-1.80634E-2</v>
      </c>
      <c r="AT299" s="22">
        <v>289</v>
      </c>
      <c r="AU299" s="22">
        <v>0.24410999999999999</v>
      </c>
      <c r="AV299">
        <f t="shared" si="56"/>
        <v>18.063400000000001</v>
      </c>
      <c r="AW299">
        <f t="shared" si="57"/>
        <v>4.4210352134000006</v>
      </c>
      <c r="AX299" s="9"/>
      <c r="AY299" s="22">
        <v>1.3552900000000001</v>
      </c>
      <c r="AZ299" s="22">
        <v>277.36200000000002</v>
      </c>
      <c r="BA299" s="22">
        <v>-1.7324800000000001E-2</v>
      </c>
      <c r="BB299" s="22">
        <v>289</v>
      </c>
      <c r="BC299" s="22">
        <v>1.3546800000000001</v>
      </c>
      <c r="BD299">
        <f t="shared" si="58"/>
        <v>17.3248</v>
      </c>
      <c r="BE299">
        <f t="shared" si="59"/>
        <v>23.480128192000002</v>
      </c>
    </row>
    <row r="300" spans="6:57">
      <c r="F300" s="9"/>
      <c r="G300" s="22">
        <v>0.23971600000000001</v>
      </c>
      <c r="H300" s="22">
        <v>53.361800000000002</v>
      </c>
      <c r="I300" s="22">
        <v>-1.8127399999999998E-2</v>
      </c>
      <c r="J300" s="22">
        <v>290</v>
      </c>
      <c r="K300" s="22">
        <v>0.23904400000000001</v>
      </c>
      <c r="L300">
        <f t="shared" si="48"/>
        <v>18.127399999999998</v>
      </c>
      <c r="M300">
        <f t="shared" si="49"/>
        <v>4.3454278184000001</v>
      </c>
      <c r="N300" s="9"/>
      <c r="O300" s="22">
        <v>1.36032</v>
      </c>
      <c r="P300" s="22">
        <v>102.468</v>
      </c>
      <c r="Q300" s="22">
        <v>-1.7404200000000002E-2</v>
      </c>
      <c r="R300" s="22">
        <v>290</v>
      </c>
      <c r="S300" s="22">
        <v>1.3592500000000001</v>
      </c>
      <c r="T300">
        <f t="shared" si="50"/>
        <v>17.404200000000003</v>
      </c>
      <c r="U300">
        <f t="shared" si="51"/>
        <v>23.675281344000005</v>
      </c>
      <c r="X300" s="9"/>
      <c r="Y300" s="22">
        <v>0.23971600000000001</v>
      </c>
      <c r="Z300" s="22">
        <v>151.78</v>
      </c>
      <c r="AA300" s="22">
        <v>-1.8112199999999998E-2</v>
      </c>
      <c r="AB300" s="22">
        <v>290</v>
      </c>
      <c r="AC300" s="22">
        <v>0.23907500000000001</v>
      </c>
      <c r="AD300">
        <f t="shared" si="52"/>
        <v>18.112199999999998</v>
      </c>
      <c r="AE300">
        <f t="shared" si="53"/>
        <v>4.3417841351999993</v>
      </c>
      <c r="AF300" s="9"/>
      <c r="AG300" s="22">
        <v>1.36032</v>
      </c>
      <c r="AH300" s="22">
        <v>200.93600000000001</v>
      </c>
      <c r="AI300" s="22">
        <v>-1.7346199999999999E-2</v>
      </c>
      <c r="AJ300" s="22">
        <v>290</v>
      </c>
      <c r="AK300" s="22">
        <v>1.3595600000000001</v>
      </c>
      <c r="AL300">
        <f t="shared" si="54"/>
        <v>17.3462</v>
      </c>
      <c r="AM300">
        <f t="shared" si="55"/>
        <v>23.596382783999999</v>
      </c>
      <c r="AP300" s="9"/>
      <c r="AQ300" s="22">
        <v>0.23971600000000001</v>
      </c>
      <c r="AR300" s="22">
        <v>250.196</v>
      </c>
      <c r="AS300" s="22">
        <v>-1.80664E-2</v>
      </c>
      <c r="AT300" s="22">
        <v>290</v>
      </c>
      <c r="AU300" s="22">
        <v>0.239014</v>
      </c>
      <c r="AV300">
        <f t="shared" si="56"/>
        <v>18.066400000000002</v>
      </c>
      <c r="AW300">
        <f t="shared" si="57"/>
        <v>4.3308051424000009</v>
      </c>
      <c r="AX300" s="9"/>
      <c r="AY300" s="22">
        <v>1.36032</v>
      </c>
      <c r="AZ300" s="22">
        <v>277.37200000000001</v>
      </c>
      <c r="BA300" s="22">
        <v>-1.7321799999999998E-2</v>
      </c>
      <c r="BB300" s="22">
        <v>290</v>
      </c>
      <c r="BC300" s="22">
        <v>1.3595600000000001</v>
      </c>
      <c r="BD300">
        <f t="shared" si="58"/>
        <v>17.3218</v>
      </c>
      <c r="BE300">
        <f t="shared" si="59"/>
        <v>23.563190975999998</v>
      </c>
    </row>
    <row r="301" spans="6:57">
      <c r="F301" s="9"/>
      <c r="G301" s="22">
        <v>0.23468</v>
      </c>
      <c r="H301" s="22">
        <v>53.3718</v>
      </c>
      <c r="I301" s="22">
        <v>-1.8130500000000001E-2</v>
      </c>
      <c r="J301" s="22">
        <v>291</v>
      </c>
      <c r="K301" s="22">
        <v>0.23394799999999999</v>
      </c>
      <c r="L301">
        <f t="shared" si="48"/>
        <v>18.130500000000001</v>
      </c>
      <c r="M301">
        <f t="shared" si="49"/>
        <v>4.2548657400000005</v>
      </c>
      <c r="N301" s="9"/>
      <c r="O301" s="22">
        <v>1.3653599999999999</v>
      </c>
      <c r="P301" s="22">
        <v>102.47799999999999</v>
      </c>
      <c r="Q301" s="22">
        <v>-1.7404200000000002E-2</v>
      </c>
      <c r="R301" s="22">
        <v>291</v>
      </c>
      <c r="S301" s="22">
        <v>1.3638300000000001</v>
      </c>
      <c r="T301">
        <f t="shared" si="50"/>
        <v>17.404200000000003</v>
      </c>
      <c r="U301">
        <f t="shared" si="51"/>
        <v>23.762998512000003</v>
      </c>
      <c r="X301" s="9"/>
      <c r="Y301" s="22">
        <v>0.23468</v>
      </c>
      <c r="Z301" s="22">
        <v>151.79</v>
      </c>
      <c r="AA301" s="22">
        <v>-1.8112199999999998E-2</v>
      </c>
      <c r="AB301" s="22">
        <v>291</v>
      </c>
      <c r="AC301" s="22">
        <v>0.23391700000000001</v>
      </c>
      <c r="AD301">
        <f t="shared" si="52"/>
        <v>18.112199999999998</v>
      </c>
      <c r="AE301">
        <f t="shared" si="53"/>
        <v>4.2505710959999998</v>
      </c>
      <c r="AF301" s="9"/>
      <c r="AG301" s="22">
        <v>1.3653599999999999</v>
      </c>
      <c r="AH301" s="22">
        <v>200.946</v>
      </c>
      <c r="AI301" s="22">
        <v>-1.73431E-2</v>
      </c>
      <c r="AJ301" s="22">
        <v>291</v>
      </c>
      <c r="AK301" s="22">
        <v>1.3641399999999999</v>
      </c>
      <c r="AL301">
        <f t="shared" si="54"/>
        <v>17.3431</v>
      </c>
      <c r="AM301">
        <f t="shared" si="55"/>
        <v>23.679575015999998</v>
      </c>
      <c r="AP301" s="9"/>
      <c r="AQ301" s="22">
        <v>0.23468</v>
      </c>
      <c r="AR301" s="22">
        <v>250.20599999999999</v>
      </c>
      <c r="AS301" s="22">
        <v>-1.8069499999999999E-2</v>
      </c>
      <c r="AT301" s="22">
        <v>291</v>
      </c>
      <c r="AU301" s="22">
        <v>0.23397799999999999</v>
      </c>
      <c r="AV301">
        <f t="shared" si="56"/>
        <v>18.069499999999998</v>
      </c>
      <c r="AW301">
        <f t="shared" si="57"/>
        <v>4.2405502599999991</v>
      </c>
      <c r="AX301" s="9"/>
      <c r="AY301" s="22">
        <v>1.3653599999999999</v>
      </c>
      <c r="AZ301" s="22">
        <v>277.38299999999998</v>
      </c>
      <c r="BA301" s="22">
        <v>-1.73157E-2</v>
      </c>
      <c r="BB301" s="22">
        <v>291</v>
      </c>
      <c r="BC301" s="22">
        <v>1.3641399999999999</v>
      </c>
      <c r="BD301">
        <f t="shared" si="58"/>
        <v>17.3157</v>
      </c>
      <c r="BE301">
        <f t="shared" si="59"/>
        <v>23.642164151999999</v>
      </c>
    </row>
    <row r="302" spans="6:57">
      <c r="F302" s="9"/>
      <c r="G302" s="22">
        <v>0.22964499999999999</v>
      </c>
      <c r="H302" s="22">
        <v>53.381900000000002</v>
      </c>
      <c r="I302" s="22">
        <v>-1.8130500000000001E-2</v>
      </c>
      <c r="J302" s="22">
        <v>292</v>
      </c>
      <c r="K302" s="22">
        <v>0.22903399999999999</v>
      </c>
      <c r="L302">
        <f t="shared" si="48"/>
        <v>18.130500000000001</v>
      </c>
      <c r="M302">
        <f t="shared" si="49"/>
        <v>4.1635786724999999</v>
      </c>
      <c r="N302" s="9"/>
      <c r="O302" s="22">
        <v>1.37039</v>
      </c>
      <c r="P302" s="22">
        <v>102.488</v>
      </c>
      <c r="Q302" s="22">
        <v>-1.73981E-2</v>
      </c>
      <c r="R302" s="22">
        <v>292</v>
      </c>
      <c r="S302" s="22">
        <v>1.3696299999999999</v>
      </c>
      <c r="T302">
        <f t="shared" si="50"/>
        <v>17.398099999999999</v>
      </c>
      <c r="U302">
        <f t="shared" si="51"/>
        <v>23.842182258999998</v>
      </c>
      <c r="X302" s="9"/>
      <c r="Y302" s="22">
        <v>0.22964499999999999</v>
      </c>
      <c r="Z302" s="22">
        <v>151.80000000000001</v>
      </c>
      <c r="AA302" s="22">
        <v>-1.8115200000000001E-2</v>
      </c>
      <c r="AB302" s="22">
        <v>292</v>
      </c>
      <c r="AC302" s="22">
        <v>0.22930900000000001</v>
      </c>
      <c r="AD302">
        <f t="shared" si="52"/>
        <v>18.115200000000002</v>
      </c>
      <c r="AE302">
        <f t="shared" si="53"/>
        <v>4.1600651040000001</v>
      </c>
      <c r="AF302" s="9"/>
      <c r="AG302" s="22">
        <v>1.37039</v>
      </c>
      <c r="AH302" s="22">
        <v>200.95599999999999</v>
      </c>
      <c r="AI302" s="22">
        <v>-1.73431E-2</v>
      </c>
      <c r="AJ302" s="22">
        <v>292</v>
      </c>
      <c r="AK302" s="22">
        <v>1.3696299999999999</v>
      </c>
      <c r="AL302">
        <f t="shared" si="54"/>
        <v>17.3431</v>
      </c>
      <c r="AM302">
        <f t="shared" si="55"/>
        <v>23.766810808999999</v>
      </c>
      <c r="AP302" s="9"/>
      <c r="AQ302" s="22">
        <v>0.22964499999999999</v>
      </c>
      <c r="AR302" s="22">
        <v>250.21700000000001</v>
      </c>
      <c r="AS302" s="22">
        <v>-1.8072499999999998E-2</v>
      </c>
      <c r="AT302" s="22">
        <v>292</v>
      </c>
      <c r="AU302" s="22">
        <v>0.22894300000000001</v>
      </c>
      <c r="AV302">
        <f t="shared" si="56"/>
        <v>18.072499999999998</v>
      </c>
      <c r="AW302">
        <f t="shared" si="57"/>
        <v>4.1502592624999997</v>
      </c>
      <c r="AX302" s="9"/>
      <c r="AY302" s="22">
        <v>1.37039</v>
      </c>
      <c r="AZ302" s="22">
        <v>277.39299999999997</v>
      </c>
      <c r="BA302" s="22">
        <v>-1.7309600000000001E-2</v>
      </c>
      <c r="BB302" s="22">
        <v>292</v>
      </c>
      <c r="BC302" s="22">
        <v>1.3702399999999999</v>
      </c>
      <c r="BD302">
        <f t="shared" si="58"/>
        <v>17.3096</v>
      </c>
      <c r="BE302">
        <f t="shared" si="59"/>
        <v>23.720902744</v>
      </c>
    </row>
    <row r="303" spans="6:57">
      <c r="F303" s="9"/>
      <c r="G303" s="22">
        <v>0.224609</v>
      </c>
      <c r="H303" s="22">
        <v>53.392000000000003</v>
      </c>
      <c r="I303" s="22">
        <v>-1.81335E-2</v>
      </c>
      <c r="J303" s="22">
        <v>293</v>
      </c>
      <c r="K303" s="22">
        <v>0.22384599999999999</v>
      </c>
      <c r="L303">
        <f t="shared" si="48"/>
        <v>18.133500000000002</v>
      </c>
      <c r="M303">
        <f t="shared" si="49"/>
        <v>4.0729473015000002</v>
      </c>
      <c r="N303" s="9"/>
      <c r="O303" s="22">
        <v>1.3754299999999999</v>
      </c>
      <c r="P303" s="22">
        <v>102.498</v>
      </c>
      <c r="Q303" s="22">
        <v>-1.7385899999999999E-2</v>
      </c>
      <c r="R303" s="22">
        <v>293</v>
      </c>
      <c r="S303" s="22">
        <v>1.3748199999999999</v>
      </c>
      <c r="T303">
        <f t="shared" si="50"/>
        <v>17.385899999999999</v>
      </c>
      <c r="U303">
        <f t="shared" si="51"/>
        <v>23.913088436999999</v>
      </c>
      <c r="X303" s="9"/>
      <c r="Y303" s="22">
        <v>0.224609</v>
      </c>
      <c r="Z303" s="22">
        <v>151.81</v>
      </c>
      <c r="AA303" s="22">
        <v>-1.8115200000000001E-2</v>
      </c>
      <c r="AB303" s="22">
        <v>293</v>
      </c>
      <c r="AC303" s="22">
        <v>0.22406000000000001</v>
      </c>
      <c r="AD303">
        <f t="shared" si="52"/>
        <v>18.115200000000002</v>
      </c>
      <c r="AE303">
        <f t="shared" si="53"/>
        <v>4.0688369568000002</v>
      </c>
      <c r="AF303" s="9"/>
      <c r="AG303" s="22">
        <v>1.3754299999999999</v>
      </c>
      <c r="AH303" s="22">
        <v>200.96600000000001</v>
      </c>
      <c r="AI303" s="22">
        <v>-1.7337000000000002E-2</v>
      </c>
      <c r="AJ303" s="22">
        <v>293</v>
      </c>
      <c r="AK303" s="22">
        <v>1.3751199999999999</v>
      </c>
      <c r="AL303">
        <f t="shared" si="54"/>
        <v>17.337000000000003</v>
      </c>
      <c r="AM303">
        <f t="shared" si="55"/>
        <v>23.845829910000003</v>
      </c>
      <c r="AP303" s="9"/>
      <c r="AQ303" s="22">
        <v>0.224609</v>
      </c>
      <c r="AR303" s="22">
        <v>250.227</v>
      </c>
      <c r="AS303" s="22">
        <v>-1.8075600000000001E-2</v>
      </c>
      <c r="AT303" s="22">
        <v>293</v>
      </c>
      <c r="AU303" s="22">
        <v>0.224213</v>
      </c>
      <c r="AV303">
        <f t="shared" si="56"/>
        <v>18.075600000000001</v>
      </c>
      <c r="AW303">
        <f t="shared" si="57"/>
        <v>4.0599424404000004</v>
      </c>
      <c r="AX303" s="9"/>
      <c r="AY303" s="22">
        <v>1.3754299999999999</v>
      </c>
      <c r="AZ303" s="22">
        <v>277.40300000000002</v>
      </c>
      <c r="BA303" s="22">
        <v>-1.7303499999999999E-2</v>
      </c>
      <c r="BB303" s="22">
        <v>293</v>
      </c>
      <c r="BC303" s="22">
        <v>1.3742099999999999</v>
      </c>
      <c r="BD303">
        <f t="shared" si="58"/>
        <v>17.3035</v>
      </c>
      <c r="BE303">
        <f t="shared" si="59"/>
        <v>23.799753004999999</v>
      </c>
    </row>
    <row r="304" spans="6:57">
      <c r="F304" s="9"/>
      <c r="G304" s="22">
        <v>0.21957399999999999</v>
      </c>
      <c r="H304" s="22">
        <v>53.402000000000001</v>
      </c>
      <c r="I304" s="22">
        <v>-1.8136599999999999E-2</v>
      </c>
      <c r="J304" s="22">
        <v>294</v>
      </c>
      <c r="K304" s="22">
        <v>0.21896399999999999</v>
      </c>
      <c r="L304">
        <f t="shared" si="48"/>
        <v>18.136599999999998</v>
      </c>
      <c r="M304">
        <f t="shared" si="49"/>
        <v>3.9823258083999993</v>
      </c>
      <c r="N304" s="9"/>
      <c r="O304" s="22">
        <v>1.38046</v>
      </c>
      <c r="P304" s="22">
        <v>102.508</v>
      </c>
      <c r="Q304" s="22">
        <v>-1.73828E-2</v>
      </c>
      <c r="R304" s="22">
        <v>294</v>
      </c>
      <c r="S304" s="22">
        <v>1.3796999999999999</v>
      </c>
      <c r="T304">
        <f t="shared" si="50"/>
        <v>17.3828</v>
      </c>
      <c r="U304">
        <f t="shared" si="51"/>
        <v>23.996260088</v>
      </c>
      <c r="X304" s="9"/>
      <c r="Y304" s="22">
        <v>0.21957399999999999</v>
      </c>
      <c r="Z304" s="22">
        <v>151.82</v>
      </c>
      <c r="AA304" s="22">
        <v>-1.81183E-2</v>
      </c>
      <c r="AB304" s="22">
        <v>294</v>
      </c>
      <c r="AC304" s="22">
        <v>0.21893299999999999</v>
      </c>
      <c r="AD304">
        <f t="shared" si="52"/>
        <v>18.118300000000001</v>
      </c>
      <c r="AE304">
        <f t="shared" si="53"/>
        <v>3.9783076042000003</v>
      </c>
      <c r="AF304" s="9"/>
      <c r="AG304" s="22">
        <v>1.38046</v>
      </c>
      <c r="AH304" s="22">
        <v>200.976</v>
      </c>
      <c r="AI304" s="22">
        <v>-1.7333999999999999E-2</v>
      </c>
      <c r="AJ304" s="22">
        <v>294</v>
      </c>
      <c r="AK304" s="22">
        <v>1.3793899999999999</v>
      </c>
      <c r="AL304">
        <f t="shared" si="54"/>
        <v>17.334</v>
      </c>
      <c r="AM304">
        <f t="shared" si="55"/>
        <v>23.928893639999998</v>
      </c>
      <c r="AP304" s="9"/>
      <c r="AQ304" s="22">
        <v>0.21957399999999999</v>
      </c>
      <c r="AR304" s="22">
        <v>250.23699999999999</v>
      </c>
      <c r="AS304" s="22">
        <v>-1.80786E-2</v>
      </c>
      <c r="AT304" s="22">
        <v>294</v>
      </c>
      <c r="AU304" s="22">
        <v>0.21896399999999999</v>
      </c>
      <c r="AV304">
        <f t="shared" si="56"/>
        <v>18.078600000000002</v>
      </c>
      <c r="AW304">
        <f t="shared" si="57"/>
        <v>3.9695905164000003</v>
      </c>
      <c r="AX304" s="9"/>
      <c r="AY304" s="22">
        <v>1.38046</v>
      </c>
      <c r="AZ304" s="22">
        <v>277.41300000000001</v>
      </c>
      <c r="BA304" s="22">
        <v>-1.7294299999999999E-2</v>
      </c>
      <c r="BB304" s="22">
        <v>294</v>
      </c>
      <c r="BC304" s="22">
        <v>1.3796999999999999</v>
      </c>
      <c r="BD304">
        <f t="shared" si="58"/>
        <v>17.2943</v>
      </c>
      <c r="BE304">
        <f t="shared" si="59"/>
        <v>23.874089378000001</v>
      </c>
    </row>
    <row r="305" spans="6:57">
      <c r="F305" s="9"/>
      <c r="G305" s="22">
        <v>0.21453900000000001</v>
      </c>
      <c r="H305" s="22">
        <v>53.412100000000002</v>
      </c>
      <c r="I305" s="22">
        <v>-1.8139599999999999E-2</v>
      </c>
      <c r="J305" s="22">
        <v>295</v>
      </c>
      <c r="K305" s="22">
        <v>0.21395900000000001</v>
      </c>
      <c r="L305">
        <f t="shared" si="48"/>
        <v>18.139599999999998</v>
      </c>
      <c r="M305">
        <f t="shared" si="49"/>
        <v>3.8916516443999996</v>
      </c>
      <c r="N305" s="9"/>
      <c r="O305" s="22">
        <v>1.3855</v>
      </c>
      <c r="P305" s="22">
        <v>102.51900000000001</v>
      </c>
      <c r="Q305" s="22">
        <v>-1.7376699999999998E-2</v>
      </c>
      <c r="R305" s="22">
        <v>295</v>
      </c>
      <c r="S305" s="22">
        <v>1.38489</v>
      </c>
      <c r="T305">
        <f t="shared" si="50"/>
        <v>17.3767</v>
      </c>
      <c r="U305">
        <f t="shared" si="51"/>
        <v>24.075417849999997</v>
      </c>
      <c r="X305" s="9"/>
      <c r="Y305" s="22">
        <v>0.21453900000000001</v>
      </c>
      <c r="Z305" s="22">
        <v>151.83000000000001</v>
      </c>
      <c r="AA305" s="22">
        <v>-1.81213E-2</v>
      </c>
      <c r="AB305" s="22">
        <v>295</v>
      </c>
      <c r="AC305" s="22">
        <v>0.21395900000000001</v>
      </c>
      <c r="AD305">
        <f t="shared" si="52"/>
        <v>18.121300000000002</v>
      </c>
      <c r="AE305">
        <f t="shared" si="53"/>
        <v>3.8877255807000006</v>
      </c>
      <c r="AF305" s="9"/>
      <c r="AG305" s="22">
        <v>1.3855</v>
      </c>
      <c r="AH305" s="22">
        <v>200.98599999999999</v>
      </c>
      <c r="AI305" s="22">
        <v>-1.73309E-2</v>
      </c>
      <c r="AJ305" s="22">
        <v>295</v>
      </c>
      <c r="AK305" s="22">
        <v>1.3851899999999999</v>
      </c>
      <c r="AL305">
        <f t="shared" si="54"/>
        <v>17.3309</v>
      </c>
      <c r="AM305">
        <f t="shared" si="55"/>
        <v>24.01196195</v>
      </c>
      <c r="AP305" s="9"/>
      <c r="AQ305" s="22">
        <v>0.21453900000000001</v>
      </c>
      <c r="AR305" s="22">
        <v>250.24700000000001</v>
      </c>
      <c r="AS305" s="22">
        <v>-1.80786E-2</v>
      </c>
      <c r="AT305" s="22">
        <v>295</v>
      </c>
      <c r="AU305" s="22">
        <v>0.21404999999999999</v>
      </c>
      <c r="AV305">
        <f t="shared" si="56"/>
        <v>18.078600000000002</v>
      </c>
      <c r="AW305">
        <f t="shared" si="57"/>
        <v>3.8785647654000006</v>
      </c>
      <c r="AX305" s="9"/>
      <c r="AY305" s="22">
        <v>1.3855</v>
      </c>
      <c r="AZ305" s="22">
        <v>277.423</v>
      </c>
      <c r="BA305" s="22">
        <v>-1.72882E-2</v>
      </c>
      <c r="BB305" s="22">
        <v>295</v>
      </c>
      <c r="BC305" s="22">
        <v>1.38428</v>
      </c>
      <c r="BD305">
        <f t="shared" si="58"/>
        <v>17.2882</v>
      </c>
      <c r="BE305">
        <f t="shared" si="59"/>
        <v>23.952801099999999</v>
      </c>
    </row>
    <row r="306" spans="6:57">
      <c r="F306" s="9"/>
      <c r="G306" s="22">
        <v>0.20950299999999999</v>
      </c>
      <c r="H306" s="22">
        <v>53.422199999999997</v>
      </c>
      <c r="I306" s="22">
        <v>-1.8142700000000001E-2</v>
      </c>
      <c r="J306" s="22">
        <v>296</v>
      </c>
      <c r="K306" s="22">
        <v>0.20886199999999999</v>
      </c>
      <c r="L306">
        <f t="shared" si="48"/>
        <v>18.142700000000001</v>
      </c>
      <c r="M306">
        <f t="shared" si="49"/>
        <v>3.8009500781000001</v>
      </c>
      <c r="N306" s="9"/>
      <c r="O306" s="22">
        <v>1.39053</v>
      </c>
      <c r="P306" s="22">
        <v>102.529</v>
      </c>
      <c r="Q306" s="22">
        <v>-1.7376699999999998E-2</v>
      </c>
      <c r="R306" s="22">
        <v>296</v>
      </c>
      <c r="S306" s="22">
        <v>1.3897699999999999</v>
      </c>
      <c r="T306">
        <f t="shared" si="50"/>
        <v>17.3767</v>
      </c>
      <c r="U306">
        <f t="shared" si="51"/>
        <v>24.162822650999999</v>
      </c>
      <c r="X306" s="9"/>
      <c r="Y306" s="22">
        <v>0.20950299999999999</v>
      </c>
      <c r="Z306" s="22">
        <v>151.84</v>
      </c>
      <c r="AA306" s="22">
        <v>-1.81213E-2</v>
      </c>
      <c r="AB306" s="22">
        <v>296</v>
      </c>
      <c r="AC306" s="22">
        <v>0.208954</v>
      </c>
      <c r="AD306">
        <f t="shared" si="52"/>
        <v>18.121300000000002</v>
      </c>
      <c r="AE306">
        <f t="shared" si="53"/>
        <v>3.7964667139000001</v>
      </c>
      <c r="AF306" s="9"/>
      <c r="AG306" s="22">
        <v>1.39053</v>
      </c>
      <c r="AH306" s="22">
        <v>200.99600000000001</v>
      </c>
      <c r="AI306" s="22">
        <v>-1.7324800000000001E-2</v>
      </c>
      <c r="AJ306" s="22">
        <v>296</v>
      </c>
      <c r="AK306" s="22">
        <v>1.39008</v>
      </c>
      <c r="AL306">
        <f t="shared" si="54"/>
        <v>17.3248</v>
      </c>
      <c r="AM306">
        <f t="shared" si="55"/>
        <v>24.090654144000002</v>
      </c>
      <c r="AP306" s="9"/>
      <c r="AQ306" s="22">
        <v>0.20950299999999999</v>
      </c>
      <c r="AR306" s="22">
        <v>250.25700000000001</v>
      </c>
      <c r="AS306" s="22">
        <v>-1.8081699999999999E-2</v>
      </c>
      <c r="AT306" s="22">
        <v>296</v>
      </c>
      <c r="AU306" s="22">
        <v>0.208954</v>
      </c>
      <c r="AV306">
        <f t="shared" si="56"/>
        <v>18.081699999999998</v>
      </c>
      <c r="AW306">
        <f t="shared" si="57"/>
        <v>3.7881703950999994</v>
      </c>
      <c r="AX306" s="9"/>
      <c r="AY306" s="22">
        <v>1.39053</v>
      </c>
      <c r="AZ306" s="22">
        <v>277.43299999999999</v>
      </c>
      <c r="BA306" s="22">
        <v>-1.7282100000000002E-2</v>
      </c>
      <c r="BB306" s="22">
        <v>296</v>
      </c>
      <c r="BC306" s="22">
        <v>1.3897699999999999</v>
      </c>
      <c r="BD306">
        <f t="shared" si="58"/>
        <v>17.282100000000003</v>
      </c>
      <c r="BE306">
        <f t="shared" si="59"/>
        <v>24.031278513000004</v>
      </c>
    </row>
    <row r="307" spans="6:57">
      <c r="F307" s="9"/>
      <c r="G307" s="22">
        <v>0.20446800000000001</v>
      </c>
      <c r="H307" s="22">
        <v>53.432200000000002</v>
      </c>
      <c r="I307" s="22">
        <v>-1.81458E-2</v>
      </c>
      <c r="J307" s="22">
        <v>297</v>
      </c>
      <c r="K307" s="22">
        <v>0.20349100000000001</v>
      </c>
      <c r="L307">
        <f t="shared" si="48"/>
        <v>18.145800000000001</v>
      </c>
      <c r="M307">
        <f t="shared" si="49"/>
        <v>3.7102354344000004</v>
      </c>
      <c r="N307" s="9"/>
      <c r="O307" s="22">
        <v>1.39557</v>
      </c>
      <c r="P307" s="22">
        <v>102.539</v>
      </c>
      <c r="Q307" s="22">
        <v>-1.73676E-2</v>
      </c>
      <c r="R307" s="22">
        <v>297</v>
      </c>
      <c r="S307" s="22">
        <v>1.39496</v>
      </c>
      <c r="T307">
        <f t="shared" si="50"/>
        <v>17.367599999999999</v>
      </c>
      <c r="U307">
        <f t="shared" si="51"/>
        <v>24.237701531999999</v>
      </c>
      <c r="X307" s="9"/>
      <c r="Y307" s="22">
        <v>0.20446800000000001</v>
      </c>
      <c r="Z307" s="22">
        <v>151.85</v>
      </c>
      <c r="AA307" s="22">
        <v>-1.8127399999999998E-2</v>
      </c>
      <c r="AB307" s="22">
        <v>297</v>
      </c>
      <c r="AC307" s="22">
        <v>0.20388800000000001</v>
      </c>
      <c r="AD307">
        <f t="shared" si="52"/>
        <v>18.127399999999998</v>
      </c>
      <c r="AE307">
        <f t="shared" si="53"/>
        <v>3.7064732231999997</v>
      </c>
      <c r="AF307" s="9"/>
      <c r="AG307" s="22">
        <v>1.39557</v>
      </c>
      <c r="AH307" s="22">
        <v>201.00700000000001</v>
      </c>
      <c r="AI307" s="22">
        <v>-1.7321799999999998E-2</v>
      </c>
      <c r="AJ307" s="22">
        <v>297</v>
      </c>
      <c r="AK307" s="22">
        <v>1.3946499999999999</v>
      </c>
      <c r="AL307">
        <f t="shared" si="54"/>
        <v>17.3218</v>
      </c>
      <c r="AM307">
        <f t="shared" si="55"/>
        <v>24.173784425999997</v>
      </c>
      <c r="AP307" s="9"/>
      <c r="AQ307" s="22">
        <v>0.20446800000000001</v>
      </c>
      <c r="AR307" s="22">
        <v>250.267</v>
      </c>
      <c r="AS307" s="22">
        <v>-1.8081699999999999E-2</v>
      </c>
      <c r="AT307" s="22">
        <v>297</v>
      </c>
      <c r="AU307" s="22">
        <v>0.20388800000000001</v>
      </c>
      <c r="AV307">
        <f t="shared" si="56"/>
        <v>18.081699999999998</v>
      </c>
      <c r="AW307">
        <f t="shared" si="57"/>
        <v>3.6971290355999997</v>
      </c>
      <c r="AX307" s="9"/>
      <c r="AY307" s="22">
        <v>1.39557</v>
      </c>
      <c r="AZ307" s="22">
        <v>277.44299999999998</v>
      </c>
      <c r="BA307" s="22">
        <v>-1.7285200000000001E-2</v>
      </c>
      <c r="BB307" s="22">
        <v>297</v>
      </c>
      <c r="BC307" s="22">
        <v>1.39557</v>
      </c>
      <c r="BD307">
        <f t="shared" si="58"/>
        <v>17.2852</v>
      </c>
      <c r="BE307">
        <f t="shared" si="59"/>
        <v>24.122706563999998</v>
      </c>
    </row>
    <row r="308" spans="6:57">
      <c r="F308" s="9"/>
      <c r="G308" s="22">
        <v>0.199432</v>
      </c>
      <c r="H308" s="22">
        <v>53.442300000000003</v>
      </c>
      <c r="I308" s="22">
        <v>-1.81488E-2</v>
      </c>
      <c r="J308" s="22">
        <v>298</v>
      </c>
      <c r="K308" s="22">
        <v>0.19876099999999999</v>
      </c>
      <c r="L308">
        <f t="shared" si="48"/>
        <v>18.148800000000001</v>
      </c>
      <c r="M308">
        <f t="shared" si="49"/>
        <v>3.6194514816000001</v>
      </c>
      <c r="N308" s="9"/>
      <c r="O308" s="22">
        <v>1.4006000000000001</v>
      </c>
      <c r="P308" s="22">
        <v>102.54900000000001</v>
      </c>
      <c r="Q308" s="22">
        <v>-1.7361499999999998E-2</v>
      </c>
      <c r="R308" s="22">
        <v>298</v>
      </c>
      <c r="S308" s="22">
        <v>1.39984</v>
      </c>
      <c r="T308">
        <f t="shared" si="50"/>
        <v>17.361499999999999</v>
      </c>
      <c r="U308">
        <f t="shared" si="51"/>
        <v>24.3165169</v>
      </c>
      <c r="X308" s="9"/>
      <c r="Y308" s="22">
        <v>0.199432</v>
      </c>
      <c r="Z308" s="22">
        <v>151.86000000000001</v>
      </c>
      <c r="AA308" s="22">
        <v>-1.81335E-2</v>
      </c>
      <c r="AB308" s="22">
        <v>298</v>
      </c>
      <c r="AC308" s="22">
        <v>0.198822</v>
      </c>
      <c r="AD308">
        <f t="shared" si="52"/>
        <v>18.133500000000002</v>
      </c>
      <c r="AE308">
        <f t="shared" si="53"/>
        <v>3.6164001720000001</v>
      </c>
      <c r="AF308" s="9"/>
      <c r="AG308" s="22">
        <v>1.4006000000000001</v>
      </c>
      <c r="AH308" s="22">
        <v>201.017</v>
      </c>
      <c r="AI308" s="22">
        <v>-1.73157E-2</v>
      </c>
      <c r="AJ308" s="22">
        <v>298</v>
      </c>
      <c r="AK308" s="22">
        <v>1.39984</v>
      </c>
      <c r="AL308">
        <f t="shared" si="54"/>
        <v>17.3157</v>
      </c>
      <c r="AM308">
        <f t="shared" si="55"/>
        <v>24.252369420000001</v>
      </c>
      <c r="AP308" s="9"/>
      <c r="AQ308" s="22">
        <v>0.199432</v>
      </c>
      <c r="AR308" s="22">
        <v>250.27699999999999</v>
      </c>
      <c r="AS308" s="22">
        <v>-1.8084699999999999E-2</v>
      </c>
      <c r="AT308" s="22">
        <v>298</v>
      </c>
      <c r="AU308" s="22">
        <v>0.198792</v>
      </c>
      <c r="AV308">
        <f t="shared" si="56"/>
        <v>18.084699999999998</v>
      </c>
      <c r="AW308">
        <f t="shared" si="57"/>
        <v>3.6066678903999994</v>
      </c>
      <c r="AX308" s="9"/>
      <c r="AY308" s="22">
        <v>1.4006000000000001</v>
      </c>
      <c r="AZ308" s="22">
        <v>277.45299999999997</v>
      </c>
      <c r="BA308" s="22">
        <v>-1.7279099999999999E-2</v>
      </c>
      <c r="BB308" s="22">
        <v>298</v>
      </c>
      <c r="BC308" s="22">
        <v>1.39984</v>
      </c>
      <c r="BD308">
        <f t="shared" si="58"/>
        <v>17.2791</v>
      </c>
      <c r="BE308">
        <f t="shared" si="59"/>
        <v>24.201107459999999</v>
      </c>
    </row>
    <row r="309" spans="6:57">
      <c r="F309" s="9"/>
      <c r="G309" s="22">
        <v>0.19439699999999999</v>
      </c>
      <c r="H309" s="22">
        <v>53.452399999999997</v>
      </c>
      <c r="I309" s="22">
        <v>-1.8151899999999999E-2</v>
      </c>
      <c r="J309" s="22">
        <v>299</v>
      </c>
      <c r="K309" s="22">
        <v>0.19387799999999999</v>
      </c>
      <c r="L309">
        <f t="shared" si="48"/>
        <v>18.151899999999998</v>
      </c>
      <c r="M309">
        <f t="shared" si="49"/>
        <v>3.5286749042999994</v>
      </c>
      <c r="N309" s="9"/>
      <c r="O309" s="22">
        <v>1.40564</v>
      </c>
      <c r="P309" s="22">
        <v>102.559</v>
      </c>
      <c r="Q309" s="22">
        <v>-1.7349199999999999E-2</v>
      </c>
      <c r="R309" s="22">
        <v>299</v>
      </c>
      <c r="S309" s="22">
        <v>1.40472</v>
      </c>
      <c r="T309">
        <f t="shared" si="50"/>
        <v>17.3492</v>
      </c>
      <c r="U309">
        <f t="shared" si="51"/>
        <v>24.386729488</v>
      </c>
      <c r="X309" s="9"/>
      <c r="Y309" s="22">
        <v>0.19439699999999999</v>
      </c>
      <c r="Z309" s="22">
        <v>151.87</v>
      </c>
      <c r="AA309" s="22">
        <v>-1.8136599999999999E-2</v>
      </c>
      <c r="AB309" s="22">
        <v>299</v>
      </c>
      <c r="AC309" s="22">
        <v>0.19375600000000001</v>
      </c>
      <c r="AD309">
        <f t="shared" si="52"/>
        <v>18.136599999999998</v>
      </c>
      <c r="AE309">
        <f t="shared" si="53"/>
        <v>3.5257006301999994</v>
      </c>
      <c r="AF309" s="9"/>
      <c r="AG309" s="22">
        <v>1.40564</v>
      </c>
      <c r="AH309" s="22">
        <v>201.02699999999999</v>
      </c>
      <c r="AI309" s="22">
        <v>-1.7309600000000001E-2</v>
      </c>
      <c r="AJ309" s="22">
        <v>299</v>
      </c>
      <c r="AK309" s="22">
        <v>1.40472</v>
      </c>
      <c r="AL309">
        <f t="shared" si="54"/>
        <v>17.3096</v>
      </c>
      <c r="AM309">
        <f t="shared" si="55"/>
        <v>24.331066144000001</v>
      </c>
      <c r="AP309" s="9"/>
      <c r="AQ309" s="22">
        <v>0.19439699999999999</v>
      </c>
      <c r="AR309" s="22">
        <v>250.28700000000001</v>
      </c>
      <c r="AS309" s="22">
        <v>-1.8087800000000001E-2</v>
      </c>
      <c r="AT309" s="22">
        <v>299</v>
      </c>
      <c r="AU309" s="22">
        <v>0.19378699999999999</v>
      </c>
      <c r="AV309">
        <f t="shared" si="56"/>
        <v>18.087800000000001</v>
      </c>
      <c r="AW309">
        <f t="shared" si="57"/>
        <v>3.5162140566</v>
      </c>
      <c r="AX309" s="9"/>
      <c r="AY309" s="22">
        <v>1.40564</v>
      </c>
      <c r="AZ309" s="22">
        <v>277.46300000000002</v>
      </c>
      <c r="BA309" s="22">
        <v>-1.7276E-2</v>
      </c>
      <c r="BB309" s="22">
        <v>299</v>
      </c>
      <c r="BC309" s="22">
        <v>1.40442</v>
      </c>
      <c r="BD309">
        <f t="shared" si="58"/>
        <v>17.276</v>
      </c>
      <c r="BE309">
        <f t="shared" si="59"/>
        <v>24.283836640000001</v>
      </c>
    </row>
    <row r="310" spans="6:57">
      <c r="F310" s="9"/>
      <c r="G310" s="22">
        <v>0.189362</v>
      </c>
      <c r="H310" s="22">
        <v>53.462499999999999</v>
      </c>
      <c r="I310" s="22">
        <v>-1.8151899999999999E-2</v>
      </c>
      <c r="J310" s="22">
        <v>300</v>
      </c>
      <c r="K310" s="22">
        <v>0.18896499999999999</v>
      </c>
      <c r="L310">
        <f t="shared" si="48"/>
        <v>18.151899999999998</v>
      </c>
      <c r="M310">
        <f t="shared" si="49"/>
        <v>3.4372800877999996</v>
      </c>
      <c r="N310" s="9"/>
      <c r="O310" s="22">
        <v>1.4106799999999999</v>
      </c>
      <c r="P310" s="22">
        <v>102.569</v>
      </c>
      <c r="Q310" s="22">
        <v>-1.7346199999999999E-2</v>
      </c>
      <c r="R310" s="22">
        <v>300</v>
      </c>
      <c r="S310" s="22">
        <v>1.41022</v>
      </c>
      <c r="T310">
        <f t="shared" si="50"/>
        <v>17.3462</v>
      </c>
      <c r="U310">
        <f t="shared" si="51"/>
        <v>24.469937415999997</v>
      </c>
      <c r="X310" s="9"/>
      <c r="Y310" s="22">
        <v>0.189362</v>
      </c>
      <c r="Z310" s="22">
        <v>151.88</v>
      </c>
      <c r="AA310" s="22">
        <v>-1.8142700000000001E-2</v>
      </c>
      <c r="AB310" s="22">
        <v>300</v>
      </c>
      <c r="AC310" s="22">
        <v>0.188721</v>
      </c>
      <c r="AD310">
        <f t="shared" si="52"/>
        <v>18.142700000000001</v>
      </c>
      <c r="AE310">
        <f t="shared" si="53"/>
        <v>3.4355379574000002</v>
      </c>
      <c r="AF310" s="9"/>
      <c r="AG310" s="22">
        <v>1.4106799999999999</v>
      </c>
      <c r="AH310" s="22">
        <v>201.03700000000001</v>
      </c>
      <c r="AI310" s="22">
        <v>-1.73004E-2</v>
      </c>
      <c r="AJ310" s="22">
        <v>300</v>
      </c>
      <c r="AK310" s="22">
        <v>1.4093</v>
      </c>
      <c r="AL310">
        <f t="shared" si="54"/>
        <v>17.3004</v>
      </c>
      <c r="AM310">
        <f t="shared" si="55"/>
        <v>24.405328271999998</v>
      </c>
      <c r="AP310" s="9"/>
      <c r="AQ310" s="22">
        <v>0.189362</v>
      </c>
      <c r="AR310" s="22">
        <v>250.297</v>
      </c>
      <c r="AS310" s="22">
        <v>-1.8090800000000001E-2</v>
      </c>
      <c r="AT310" s="22">
        <v>300</v>
      </c>
      <c r="AU310" s="22">
        <v>0.18847700000000001</v>
      </c>
      <c r="AV310">
        <f t="shared" si="56"/>
        <v>18.090800000000002</v>
      </c>
      <c r="AW310">
        <f t="shared" si="57"/>
        <v>3.4257100696000005</v>
      </c>
      <c r="AX310" s="9"/>
      <c r="AY310" s="22">
        <v>1.4106799999999999</v>
      </c>
      <c r="AZ310" s="22">
        <v>277.47300000000001</v>
      </c>
      <c r="BA310" s="22">
        <v>-1.7269900000000001E-2</v>
      </c>
      <c r="BB310" s="22">
        <v>300</v>
      </c>
      <c r="BC310" s="22">
        <v>1.40991</v>
      </c>
      <c r="BD310">
        <f t="shared" si="58"/>
        <v>17.2699</v>
      </c>
      <c r="BE310">
        <f t="shared" si="59"/>
        <v>24.362302531999998</v>
      </c>
    </row>
    <row r="311" spans="6:57">
      <c r="F311" s="9"/>
      <c r="G311" s="22">
        <v>0.18432599999999999</v>
      </c>
      <c r="H311" s="22">
        <v>53.472499999999997</v>
      </c>
      <c r="I311" s="22">
        <v>-1.8154900000000002E-2</v>
      </c>
      <c r="J311" s="22">
        <v>301</v>
      </c>
      <c r="K311" s="22">
        <v>0.18359400000000001</v>
      </c>
      <c r="L311">
        <f t="shared" si="48"/>
        <v>18.154900000000001</v>
      </c>
      <c r="M311">
        <f t="shared" si="49"/>
        <v>3.3464200974000002</v>
      </c>
      <c r="N311" s="9"/>
      <c r="O311" s="22">
        <v>1.41571</v>
      </c>
      <c r="P311" s="22">
        <v>102.57899999999999</v>
      </c>
      <c r="Q311" s="22">
        <v>-1.7340100000000001E-2</v>
      </c>
      <c r="R311" s="22">
        <v>301</v>
      </c>
      <c r="S311" s="22">
        <v>1.4154100000000001</v>
      </c>
      <c r="T311">
        <f t="shared" si="50"/>
        <v>17.3401</v>
      </c>
      <c r="U311">
        <f t="shared" si="51"/>
        <v>24.548552970999999</v>
      </c>
      <c r="X311" s="9"/>
      <c r="Y311" s="22">
        <v>0.18432599999999999</v>
      </c>
      <c r="Z311" s="22">
        <v>151.88999999999999</v>
      </c>
      <c r="AA311" s="22">
        <v>-1.8142700000000001E-2</v>
      </c>
      <c r="AB311" s="22">
        <v>301</v>
      </c>
      <c r="AC311" s="22">
        <v>0.18368499999999999</v>
      </c>
      <c r="AD311">
        <f t="shared" si="52"/>
        <v>18.142700000000001</v>
      </c>
      <c r="AE311">
        <f t="shared" si="53"/>
        <v>3.3441713202000001</v>
      </c>
      <c r="AF311" s="9"/>
      <c r="AG311" s="22">
        <v>1.41571</v>
      </c>
      <c r="AH311" s="22">
        <v>201.047</v>
      </c>
      <c r="AI311" s="22">
        <v>-1.72882E-2</v>
      </c>
      <c r="AJ311" s="22">
        <v>301</v>
      </c>
      <c r="AK311" s="22">
        <v>1.4151</v>
      </c>
      <c r="AL311">
        <f t="shared" si="54"/>
        <v>17.2882</v>
      </c>
      <c r="AM311">
        <f t="shared" si="55"/>
        <v>24.475077622000001</v>
      </c>
      <c r="AP311" s="9"/>
      <c r="AQ311" s="22">
        <v>0.18432599999999999</v>
      </c>
      <c r="AR311" s="22">
        <v>250.30699999999999</v>
      </c>
      <c r="AS311" s="22">
        <v>-1.80939E-2</v>
      </c>
      <c r="AT311" s="22">
        <v>301</v>
      </c>
      <c r="AU311" s="22">
        <v>0.183563</v>
      </c>
      <c r="AV311">
        <f t="shared" si="56"/>
        <v>18.093899999999998</v>
      </c>
      <c r="AW311">
        <f t="shared" si="57"/>
        <v>3.3351762113999994</v>
      </c>
      <c r="AX311" s="9"/>
      <c r="AY311" s="22">
        <v>1.41571</v>
      </c>
      <c r="AZ311" s="22">
        <v>277.483</v>
      </c>
      <c r="BA311" s="22">
        <v>-1.7257700000000001E-2</v>
      </c>
      <c r="BB311" s="22">
        <v>301</v>
      </c>
      <c r="BC311" s="22">
        <v>1.41449</v>
      </c>
      <c r="BD311">
        <f t="shared" si="58"/>
        <v>17.2577</v>
      </c>
      <c r="BE311">
        <f t="shared" si="59"/>
        <v>24.431898467</v>
      </c>
    </row>
    <row r="312" spans="6:57">
      <c r="F312" s="9"/>
      <c r="G312" s="22">
        <v>0.17929100000000001</v>
      </c>
      <c r="H312" s="22">
        <v>53.482599999999998</v>
      </c>
      <c r="I312" s="22">
        <v>-1.8161E-2</v>
      </c>
      <c r="J312" s="22">
        <v>302</v>
      </c>
      <c r="K312" s="22">
        <v>0.17865</v>
      </c>
      <c r="L312">
        <f t="shared" si="48"/>
        <v>18.161000000000001</v>
      </c>
      <c r="M312">
        <f t="shared" si="49"/>
        <v>3.2561038510000002</v>
      </c>
      <c r="N312" s="9"/>
      <c r="O312" s="22">
        <v>1.42075</v>
      </c>
      <c r="P312" s="22">
        <v>102.589</v>
      </c>
      <c r="Q312" s="22">
        <v>-1.73279E-2</v>
      </c>
      <c r="R312" s="22">
        <v>302</v>
      </c>
      <c r="S312" s="22">
        <v>1.4202900000000001</v>
      </c>
      <c r="T312">
        <f t="shared" si="50"/>
        <v>17.3279</v>
      </c>
      <c r="U312">
        <f t="shared" si="51"/>
        <v>24.618613924999998</v>
      </c>
      <c r="X312" s="9"/>
      <c r="Y312" s="22">
        <v>0.17929100000000001</v>
      </c>
      <c r="Z312" s="22">
        <v>151.9</v>
      </c>
      <c r="AA312" s="22">
        <v>-1.81488E-2</v>
      </c>
      <c r="AB312" s="22">
        <v>302</v>
      </c>
      <c r="AC312" s="22">
        <v>0.17852799999999999</v>
      </c>
      <c r="AD312">
        <f t="shared" si="52"/>
        <v>18.148800000000001</v>
      </c>
      <c r="AE312">
        <f t="shared" si="53"/>
        <v>3.2539165008000004</v>
      </c>
      <c r="AF312" s="9"/>
      <c r="AG312" s="22">
        <v>1.42075</v>
      </c>
      <c r="AH312" s="22">
        <v>201.05699999999999</v>
      </c>
      <c r="AI312" s="22">
        <v>-1.7279099999999999E-2</v>
      </c>
      <c r="AJ312" s="22">
        <v>302</v>
      </c>
      <c r="AK312" s="22">
        <v>1.4202900000000001</v>
      </c>
      <c r="AL312">
        <f t="shared" si="54"/>
        <v>17.2791</v>
      </c>
      <c r="AM312">
        <f t="shared" si="55"/>
        <v>24.549281324999999</v>
      </c>
      <c r="AP312" s="9"/>
      <c r="AQ312" s="22">
        <v>0.17929100000000001</v>
      </c>
      <c r="AR312" s="22">
        <v>250.31700000000001</v>
      </c>
      <c r="AS312" s="22">
        <v>-1.8100000000000002E-2</v>
      </c>
      <c r="AT312" s="22">
        <v>302</v>
      </c>
      <c r="AU312" s="22">
        <v>0.17883299999999999</v>
      </c>
      <c r="AV312">
        <f t="shared" si="56"/>
        <v>18.100000000000001</v>
      </c>
      <c r="AW312">
        <f t="shared" si="57"/>
        <v>3.2451671000000002</v>
      </c>
      <c r="AX312" s="9"/>
      <c r="AY312" s="22">
        <v>1.42075</v>
      </c>
      <c r="AZ312" s="22">
        <v>277.49299999999999</v>
      </c>
      <c r="BA312" s="22">
        <v>-1.7251599999999999E-2</v>
      </c>
      <c r="BB312" s="22">
        <v>302</v>
      </c>
      <c r="BC312" s="22">
        <v>1.4196800000000001</v>
      </c>
      <c r="BD312">
        <f t="shared" si="58"/>
        <v>17.2516</v>
      </c>
      <c r="BE312">
        <f t="shared" si="59"/>
        <v>24.510210699999998</v>
      </c>
    </row>
    <row r="313" spans="6:57">
      <c r="F313" s="9"/>
      <c r="G313" s="22">
        <v>0.17425499999999999</v>
      </c>
      <c r="H313" s="22">
        <v>53.492699999999999</v>
      </c>
      <c r="I313" s="22">
        <v>-1.8164099999999999E-2</v>
      </c>
      <c r="J313" s="22">
        <v>303</v>
      </c>
      <c r="K313" s="22">
        <v>0.17379800000000001</v>
      </c>
      <c r="L313">
        <f t="shared" si="48"/>
        <v>18.164099999999998</v>
      </c>
      <c r="M313">
        <f t="shared" si="49"/>
        <v>3.1651852454999996</v>
      </c>
      <c r="N313" s="9"/>
      <c r="O313" s="22">
        <v>1.42578</v>
      </c>
      <c r="P313" s="22">
        <v>102.599</v>
      </c>
      <c r="Q313" s="22">
        <v>-1.7318699999999999E-2</v>
      </c>
      <c r="R313" s="22">
        <v>303</v>
      </c>
      <c r="S313" s="22">
        <v>1.42517</v>
      </c>
      <c r="T313">
        <f t="shared" si="50"/>
        <v>17.3187</v>
      </c>
      <c r="U313">
        <f t="shared" si="51"/>
        <v>24.692656086</v>
      </c>
      <c r="X313" s="9"/>
      <c r="Y313" s="22">
        <v>0.17425499999999999</v>
      </c>
      <c r="Z313" s="22">
        <v>151.911</v>
      </c>
      <c r="AA313" s="22">
        <v>-1.81458E-2</v>
      </c>
      <c r="AB313" s="22">
        <v>303</v>
      </c>
      <c r="AC313" s="22">
        <v>0.17364499999999999</v>
      </c>
      <c r="AD313">
        <f t="shared" si="52"/>
        <v>18.145800000000001</v>
      </c>
      <c r="AE313">
        <f t="shared" si="53"/>
        <v>3.1619963790000001</v>
      </c>
      <c r="AF313" s="9"/>
      <c r="AG313" s="22">
        <v>1.42578</v>
      </c>
      <c r="AH313" s="22">
        <v>201.06700000000001</v>
      </c>
      <c r="AI313" s="22">
        <v>-1.7269900000000001E-2</v>
      </c>
      <c r="AJ313" s="22">
        <v>303</v>
      </c>
      <c r="AK313" s="22">
        <v>1.42517</v>
      </c>
      <c r="AL313">
        <f t="shared" si="54"/>
        <v>17.2699</v>
      </c>
      <c r="AM313">
        <f t="shared" si="55"/>
        <v>24.623078022000001</v>
      </c>
      <c r="AP313" s="9"/>
      <c r="AQ313" s="22">
        <v>0.17425499999999999</v>
      </c>
      <c r="AR313" s="22">
        <v>250.327</v>
      </c>
      <c r="AS313" s="22">
        <v>-1.8103000000000001E-2</v>
      </c>
      <c r="AT313" s="22">
        <v>303</v>
      </c>
      <c r="AU313" s="22">
        <v>0.173676</v>
      </c>
      <c r="AV313">
        <f t="shared" si="56"/>
        <v>18.103000000000002</v>
      </c>
      <c r="AW313">
        <f t="shared" si="57"/>
        <v>3.1545382650000002</v>
      </c>
      <c r="AX313" s="9"/>
      <c r="AY313" s="22">
        <v>1.42578</v>
      </c>
      <c r="AZ313" s="22">
        <v>277.50299999999999</v>
      </c>
      <c r="BA313" s="22">
        <v>-1.72455E-2</v>
      </c>
      <c r="BB313" s="22">
        <v>303</v>
      </c>
      <c r="BC313" s="22">
        <v>1.42517</v>
      </c>
      <c r="BD313">
        <f t="shared" si="58"/>
        <v>17.2455</v>
      </c>
      <c r="BE313">
        <f t="shared" si="59"/>
        <v>24.588288990000002</v>
      </c>
    </row>
    <row r="314" spans="6:57">
      <c r="F314" s="9"/>
      <c r="G314" s="22">
        <v>0.16922000000000001</v>
      </c>
      <c r="H314" s="22">
        <v>53.502699999999997</v>
      </c>
      <c r="I314" s="22">
        <v>-1.8167099999999999E-2</v>
      </c>
      <c r="J314" s="22">
        <v>304</v>
      </c>
      <c r="K314" s="22">
        <v>0.16830400000000001</v>
      </c>
      <c r="L314">
        <f t="shared" si="48"/>
        <v>18.167099999999998</v>
      </c>
      <c r="M314">
        <f t="shared" si="49"/>
        <v>3.0742366619999997</v>
      </c>
      <c r="N314" s="9"/>
      <c r="O314" s="22">
        <v>1.43082</v>
      </c>
      <c r="P314" s="22">
        <v>102.60899999999999</v>
      </c>
      <c r="Q314" s="22">
        <v>-1.7312600000000001E-2</v>
      </c>
      <c r="R314" s="22">
        <v>304</v>
      </c>
      <c r="S314" s="22">
        <v>1.4303600000000001</v>
      </c>
      <c r="T314">
        <f t="shared" si="50"/>
        <v>17.3126</v>
      </c>
      <c r="U314">
        <f t="shared" si="51"/>
        <v>24.771214332</v>
      </c>
      <c r="X314" s="9"/>
      <c r="Y314" s="22">
        <v>0.16922000000000001</v>
      </c>
      <c r="Z314" s="22">
        <v>151.92099999999999</v>
      </c>
      <c r="AA314" s="22">
        <v>-1.81488E-2</v>
      </c>
      <c r="AB314" s="22">
        <v>304</v>
      </c>
      <c r="AC314" s="22">
        <v>0.16830400000000001</v>
      </c>
      <c r="AD314">
        <f t="shared" si="52"/>
        <v>18.148800000000001</v>
      </c>
      <c r="AE314">
        <f t="shared" si="53"/>
        <v>3.0711399360000002</v>
      </c>
      <c r="AF314" s="9"/>
      <c r="AG314" s="22">
        <v>1.43082</v>
      </c>
      <c r="AH314" s="22">
        <v>201.077</v>
      </c>
      <c r="AI314" s="22">
        <v>-1.72607E-2</v>
      </c>
      <c r="AJ314" s="22">
        <v>304</v>
      </c>
      <c r="AK314" s="22">
        <v>1.43005</v>
      </c>
      <c r="AL314">
        <f t="shared" si="54"/>
        <v>17.2607</v>
      </c>
      <c r="AM314">
        <f t="shared" si="55"/>
        <v>24.696954773999998</v>
      </c>
      <c r="AP314" s="9"/>
      <c r="AQ314" s="22">
        <v>0.16922000000000001</v>
      </c>
      <c r="AR314" s="22">
        <v>250.33699999999999</v>
      </c>
      <c r="AS314" s="22">
        <v>-1.81091E-2</v>
      </c>
      <c r="AT314" s="22">
        <v>304</v>
      </c>
      <c r="AU314" s="22">
        <v>0.16861000000000001</v>
      </c>
      <c r="AV314">
        <f t="shared" si="56"/>
        <v>18.109099999999998</v>
      </c>
      <c r="AW314">
        <f t="shared" si="57"/>
        <v>3.0644219019999999</v>
      </c>
      <c r="AX314" s="9"/>
      <c r="AY314" s="22">
        <v>1.43082</v>
      </c>
      <c r="AZ314" s="22">
        <v>277.51299999999998</v>
      </c>
      <c r="BA314" s="22">
        <v>-1.7239399999999998E-2</v>
      </c>
      <c r="BB314" s="22">
        <v>304</v>
      </c>
      <c r="BC314" s="22">
        <v>1.4303600000000001</v>
      </c>
      <c r="BD314">
        <f t="shared" si="58"/>
        <v>17.2394</v>
      </c>
      <c r="BE314">
        <f t="shared" si="59"/>
        <v>24.666478307999999</v>
      </c>
    </row>
    <row r="315" spans="6:57">
      <c r="F315" s="9"/>
      <c r="G315" s="22">
        <v>0.164185</v>
      </c>
      <c r="H315" s="22">
        <v>53.512799999999999</v>
      </c>
      <c r="I315" s="22">
        <v>-1.8170200000000001E-2</v>
      </c>
      <c r="J315" s="22">
        <v>305</v>
      </c>
      <c r="K315" s="22">
        <v>0.163635</v>
      </c>
      <c r="L315">
        <f t="shared" si="48"/>
        <v>18.170200000000001</v>
      </c>
      <c r="M315">
        <f t="shared" si="49"/>
        <v>2.983274287</v>
      </c>
      <c r="N315" s="9"/>
      <c r="O315" s="22">
        <v>1.4358500000000001</v>
      </c>
      <c r="P315" s="22">
        <v>102.619</v>
      </c>
      <c r="Q315" s="22">
        <v>-1.7303499999999999E-2</v>
      </c>
      <c r="R315" s="22">
        <v>305</v>
      </c>
      <c r="S315" s="22">
        <v>1.4346300000000001</v>
      </c>
      <c r="T315">
        <f t="shared" si="50"/>
        <v>17.3035</v>
      </c>
      <c r="U315">
        <f t="shared" si="51"/>
        <v>24.845230475000001</v>
      </c>
      <c r="X315" s="9"/>
      <c r="Y315" s="22">
        <v>0.164185</v>
      </c>
      <c r="Z315" s="22">
        <v>151.93100000000001</v>
      </c>
      <c r="AA315" s="22">
        <v>-1.8151899999999999E-2</v>
      </c>
      <c r="AB315" s="22">
        <v>305</v>
      </c>
      <c r="AC315" s="22">
        <v>0.163605</v>
      </c>
      <c r="AD315">
        <f t="shared" si="52"/>
        <v>18.151899999999998</v>
      </c>
      <c r="AE315">
        <f t="shared" si="53"/>
        <v>2.9802697014999997</v>
      </c>
      <c r="AF315" s="9"/>
      <c r="AG315" s="22">
        <v>1.4358500000000001</v>
      </c>
      <c r="AH315" s="22">
        <v>201.08699999999999</v>
      </c>
      <c r="AI315" s="22">
        <v>-1.7254599999999998E-2</v>
      </c>
      <c r="AJ315" s="22">
        <v>305</v>
      </c>
      <c r="AK315" s="22">
        <v>1.4352400000000001</v>
      </c>
      <c r="AL315">
        <f t="shared" si="54"/>
        <v>17.2546</v>
      </c>
      <c r="AM315">
        <f t="shared" si="55"/>
        <v>24.77501741</v>
      </c>
      <c r="AP315" s="9"/>
      <c r="AQ315" s="22">
        <v>0.164185</v>
      </c>
      <c r="AR315" s="22">
        <v>250.34700000000001</v>
      </c>
      <c r="AS315" s="22">
        <v>-1.81091E-2</v>
      </c>
      <c r="AT315" s="22">
        <v>305</v>
      </c>
      <c r="AU315" s="22">
        <v>0.16403200000000001</v>
      </c>
      <c r="AV315">
        <f t="shared" si="56"/>
        <v>18.109099999999998</v>
      </c>
      <c r="AW315">
        <f t="shared" si="57"/>
        <v>2.9732425834999998</v>
      </c>
      <c r="AX315" s="9"/>
      <c r="AY315" s="22">
        <v>1.4358500000000001</v>
      </c>
      <c r="AZ315" s="22">
        <v>277.524</v>
      </c>
      <c r="BA315" s="22">
        <v>-1.7230200000000001E-2</v>
      </c>
      <c r="BB315" s="22">
        <v>305</v>
      </c>
      <c r="BC315" s="22">
        <v>1.4352400000000001</v>
      </c>
      <c r="BD315">
        <f t="shared" si="58"/>
        <v>17.2302</v>
      </c>
      <c r="BE315">
        <f t="shared" si="59"/>
        <v>24.73998267</v>
      </c>
    </row>
    <row r="316" spans="6:57">
      <c r="F316" s="9"/>
      <c r="G316" s="22">
        <v>0.15914900000000001</v>
      </c>
      <c r="H316" s="22">
        <v>53.5229</v>
      </c>
      <c r="I316" s="22">
        <v>-1.8170200000000001E-2</v>
      </c>
      <c r="J316" s="22">
        <v>306</v>
      </c>
      <c r="K316" s="22">
        <v>0.158722</v>
      </c>
      <c r="L316">
        <f t="shared" si="48"/>
        <v>18.170200000000001</v>
      </c>
      <c r="M316">
        <f t="shared" si="49"/>
        <v>2.8917691598000004</v>
      </c>
      <c r="N316" s="9"/>
      <c r="O316" s="22">
        <v>1.44089</v>
      </c>
      <c r="P316" s="22">
        <v>102.629</v>
      </c>
      <c r="Q316" s="22">
        <v>-1.7294299999999999E-2</v>
      </c>
      <c r="R316" s="22">
        <v>306</v>
      </c>
      <c r="S316" s="22">
        <v>1.4395100000000001</v>
      </c>
      <c r="T316">
        <f t="shared" si="50"/>
        <v>17.2943</v>
      </c>
      <c r="U316">
        <f t="shared" si="51"/>
        <v>24.919183926999999</v>
      </c>
      <c r="X316" s="9"/>
      <c r="Y316" s="22">
        <v>0.15914900000000001</v>
      </c>
      <c r="Z316" s="22">
        <v>151.941</v>
      </c>
      <c r="AA316" s="22">
        <v>-1.8158000000000001E-2</v>
      </c>
      <c r="AB316" s="22">
        <v>306</v>
      </c>
      <c r="AC316" s="22">
        <v>0.15853900000000001</v>
      </c>
      <c r="AD316">
        <f t="shared" si="52"/>
        <v>18.158000000000001</v>
      </c>
      <c r="AE316">
        <f t="shared" si="53"/>
        <v>2.8898275420000004</v>
      </c>
      <c r="AF316" s="9"/>
      <c r="AG316" s="22">
        <v>1.44089</v>
      </c>
      <c r="AH316" s="22">
        <v>201.09700000000001</v>
      </c>
      <c r="AI316" s="22">
        <v>-1.72485E-2</v>
      </c>
      <c r="AJ316" s="22">
        <v>306</v>
      </c>
      <c r="AK316" s="22">
        <v>1.4395100000000001</v>
      </c>
      <c r="AL316">
        <f t="shared" si="54"/>
        <v>17.2485</v>
      </c>
      <c r="AM316">
        <f t="shared" si="55"/>
        <v>24.853191164999998</v>
      </c>
      <c r="AP316" s="9"/>
      <c r="AQ316" s="22">
        <v>0.15914900000000001</v>
      </c>
      <c r="AR316" s="22">
        <v>250.358</v>
      </c>
      <c r="AS316" s="22">
        <v>-1.8112199999999998E-2</v>
      </c>
      <c r="AT316" s="22">
        <v>306</v>
      </c>
      <c r="AU316" s="22">
        <v>0.15850800000000001</v>
      </c>
      <c r="AV316">
        <f t="shared" si="56"/>
        <v>18.112199999999998</v>
      </c>
      <c r="AW316">
        <f t="shared" si="57"/>
        <v>2.8825385178</v>
      </c>
      <c r="AX316" s="9"/>
      <c r="AY316" s="22">
        <v>1.44089</v>
      </c>
      <c r="AZ316" s="22">
        <v>277.53399999999999</v>
      </c>
      <c r="BA316" s="22">
        <v>-1.7218000000000001E-2</v>
      </c>
      <c r="BB316" s="22">
        <v>306</v>
      </c>
      <c r="BC316" s="22">
        <v>1.4404300000000001</v>
      </c>
      <c r="BD316">
        <f t="shared" si="58"/>
        <v>17.218</v>
      </c>
      <c r="BE316">
        <f t="shared" si="59"/>
        <v>24.809244020000001</v>
      </c>
    </row>
    <row r="317" spans="6:57">
      <c r="F317" s="9"/>
      <c r="G317" s="22">
        <v>0.154114</v>
      </c>
      <c r="H317" s="22">
        <v>53.533000000000001</v>
      </c>
      <c r="I317" s="22">
        <v>-1.81732E-2</v>
      </c>
      <c r="J317" s="22">
        <v>307</v>
      </c>
      <c r="K317" s="22">
        <v>0.153442</v>
      </c>
      <c r="L317">
        <f t="shared" si="48"/>
        <v>18.173200000000001</v>
      </c>
      <c r="M317">
        <f t="shared" si="49"/>
        <v>2.8007445448000001</v>
      </c>
      <c r="N317" s="9"/>
      <c r="O317" s="22">
        <v>1.4459200000000001</v>
      </c>
      <c r="P317" s="22">
        <v>102.639</v>
      </c>
      <c r="Q317" s="22">
        <v>-1.7279099999999999E-2</v>
      </c>
      <c r="R317" s="22">
        <v>307</v>
      </c>
      <c r="S317" s="22">
        <v>1.4456199999999999</v>
      </c>
      <c r="T317">
        <f t="shared" si="50"/>
        <v>17.2791</v>
      </c>
      <c r="U317">
        <f t="shared" si="51"/>
        <v>24.984196272000002</v>
      </c>
      <c r="X317" s="9"/>
      <c r="Y317" s="22">
        <v>0.154114</v>
      </c>
      <c r="Z317" s="22">
        <v>151.95099999999999</v>
      </c>
      <c r="AA317" s="22">
        <v>-1.8161E-2</v>
      </c>
      <c r="AB317" s="22">
        <v>307</v>
      </c>
      <c r="AC317" s="22">
        <v>0.153534</v>
      </c>
      <c r="AD317">
        <f t="shared" si="52"/>
        <v>18.161000000000001</v>
      </c>
      <c r="AE317">
        <f t="shared" si="53"/>
        <v>2.7988643540000004</v>
      </c>
      <c r="AF317" s="9"/>
      <c r="AG317" s="22">
        <v>1.4459200000000001</v>
      </c>
      <c r="AH317" s="22">
        <v>201.107</v>
      </c>
      <c r="AI317" s="22">
        <v>-1.72363E-2</v>
      </c>
      <c r="AJ317" s="22">
        <v>307</v>
      </c>
      <c r="AK317" s="22">
        <v>1.4453100000000001</v>
      </c>
      <c r="AL317">
        <f t="shared" si="54"/>
        <v>17.2363</v>
      </c>
      <c r="AM317">
        <f t="shared" si="55"/>
        <v>24.922310896000003</v>
      </c>
      <c r="AP317" s="9"/>
      <c r="AQ317" s="22">
        <v>0.154114</v>
      </c>
      <c r="AR317" s="22">
        <v>250.36799999999999</v>
      </c>
      <c r="AS317" s="22">
        <v>-1.8112199999999998E-2</v>
      </c>
      <c r="AT317" s="22">
        <v>307</v>
      </c>
      <c r="AU317" s="22">
        <v>0.15359500000000001</v>
      </c>
      <c r="AV317">
        <f t="shared" si="56"/>
        <v>18.112199999999998</v>
      </c>
      <c r="AW317">
        <f t="shared" si="57"/>
        <v>2.7913435907999995</v>
      </c>
      <c r="AX317" s="9"/>
      <c r="AY317" s="22">
        <v>1.4459200000000001</v>
      </c>
      <c r="AZ317" s="22">
        <v>277.54399999999998</v>
      </c>
      <c r="BA317" s="22">
        <v>-1.72058E-2</v>
      </c>
      <c r="BB317" s="22">
        <v>307</v>
      </c>
      <c r="BC317" s="22">
        <v>1.4456199999999999</v>
      </c>
      <c r="BD317">
        <f t="shared" si="58"/>
        <v>17.2058</v>
      </c>
      <c r="BE317">
        <f t="shared" si="59"/>
        <v>24.878210336000002</v>
      </c>
    </row>
    <row r="318" spans="6:57">
      <c r="F318" s="9"/>
      <c r="G318" s="22">
        <v>0.14907799999999999</v>
      </c>
      <c r="H318" s="22">
        <v>53.542999999999999</v>
      </c>
      <c r="I318" s="22">
        <v>-1.81732E-2</v>
      </c>
      <c r="J318" s="22">
        <v>308</v>
      </c>
      <c r="K318" s="22">
        <v>0.148254</v>
      </c>
      <c r="L318">
        <f t="shared" si="48"/>
        <v>18.173200000000001</v>
      </c>
      <c r="M318">
        <f t="shared" si="49"/>
        <v>2.7092243096000002</v>
      </c>
      <c r="N318" s="9"/>
      <c r="O318" s="22">
        <v>1.45096</v>
      </c>
      <c r="P318" s="22">
        <v>102.649</v>
      </c>
      <c r="Q318" s="22">
        <v>-1.7266799999999999E-2</v>
      </c>
      <c r="R318" s="22">
        <v>308</v>
      </c>
      <c r="S318" s="22">
        <v>1.4508099999999999</v>
      </c>
      <c r="T318">
        <f t="shared" si="50"/>
        <v>17.2668</v>
      </c>
      <c r="U318">
        <f t="shared" si="51"/>
        <v>25.053436128000001</v>
      </c>
      <c r="X318" s="9"/>
      <c r="Y318" s="22">
        <v>0.14907799999999999</v>
      </c>
      <c r="Z318" s="22">
        <v>151.96100000000001</v>
      </c>
      <c r="AA318" s="22">
        <v>-1.8161E-2</v>
      </c>
      <c r="AB318" s="22">
        <v>308</v>
      </c>
      <c r="AC318" s="22">
        <v>0.14843799999999999</v>
      </c>
      <c r="AD318">
        <f t="shared" si="52"/>
        <v>18.161000000000001</v>
      </c>
      <c r="AE318">
        <f t="shared" si="53"/>
        <v>2.707405558</v>
      </c>
      <c r="AF318" s="9"/>
      <c r="AG318" s="22">
        <v>1.45096</v>
      </c>
      <c r="AH318" s="22">
        <v>201.11699999999999</v>
      </c>
      <c r="AI318" s="22">
        <v>-1.7227200000000002E-2</v>
      </c>
      <c r="AJ318" s="22">
        <v>308</v>
      </c>
      <c r="AK318" s="22">
        <v>1.4498899999999999</v>
      </c>
      <c r="AL318">
        <f t="shared" si="54"/>
        <v>17.2272</v>
      </c>
      <c r="AM318">
        <f t="shared" si="55"/>
        <v>24.995978112</v>
      </c>
      <c r="AP318" s="9"/>
      <c r="AQ318" s="22">
        <v>0.14907799999999999</v>
      </c>
      <c r="AR318" s="22">
        <v>250.37799999999999</v>
      </c>
      <c r="AS318" s="22">
        <v>-1.8115200000000001E-2</v>
      </c>
      <c r="AT318" s="22">
        <v>308</v>
      </c>
      <c r="AU318" s="22">
        <v>0.14871200000000001</v>
      </c>
      <c r="AV318">
        <f t="shared" si="56"/>
        <v>18.115200000000002</v>
      </c>
      <c r="AW318">
        <f t="shared" si="57"/>
        <v>2.7005777856000002</v>
      </c>
      <c r="AX318" s="9"/>
      <c r="AY318" s="22">
        <v>1.45096</v>
      </c>
      <c r="AZ318" s="22">
        <v>277.55399999999997</v>
      </c>
      <c r="BA318" s="22">
        <v>-1.71906E-2</v>
      </c>
      <c r="BB318" s="22">
        <v>308</v>
      </c>
      <c r="BC318" s="22">
        <v>1.4501999999999999</v>
      </c>
      <c r="BD318">
        <f t="shared" si="58"/>
        <v>17.1906</v>
      </c>
      <c r="BE318">
        <f t="shared" si="59"/>
        <v>24.942872976</v>
      </c>
    </row>
    <row r="319" spans="6:57">
      <c r="F319" s="9"/>
      <c r="G319" s="22">
        <v>0.144043</v>
      </c>
      <c r="H319" s="22">
        <v>53.553100000000001</v>
      </c>
      <c r="I319" s="22">
        <v>-1.81732E-2</v>
      </c>
      <c r="J319" s="22">
        <v>309</v>
      </c>
      <c r="K319" s="22">
        <v>0.143372</v>
      </c>
      <c r="L319">
        <f t="shared" si="48"/>
        <v>18.173200000000001</v>
      </c>
      <c r="M319">
        <f t="shared" si="49"/>
        <v>2.6177222476000002</v>
      </c>
      <c r="N319" s="9"/>
      <c r="O319" s="22">
        <v>1.4559899999999999</v>
      </c>
      <c r="P319" s="22">
        <v>102.66</v>
      </c>
      <c r="Q319" s="22">
        <v>-1.7251599999999999E-2</v>
      </c>
      <c r="R319" s="22">
        <v>309</v>
      </c>
      <c r="S319" s="22">
        <v>1.4550799999999999</v>
      </c>
      <c r="T319">
        <f t="shared" si="50"/>
        <v>17.2516</v>
      </c>
      <c r="U319">
        <f t="shared" si="51"/>
        <v>25.118157083999996</v>
      </c>
      <c r="X319" s="9"/>
      <c r="Y319" s="22">
        <v>0.144043</v>
      </c>
      <c r="Z319" s="22">
        <v>151.971</v>
      </c>
      <c r="AA319" s="22">
        <v>-1.8167099999999999E-2</v>
      </c>
      <c r="AB319" s="22">
        <v>309</v>
      </c>
      <c r="AC319" s="22">
        <v>0.14346300000000001</v>
      </c>
      <c r="AD319">
        <f t="shared" si="52"/>
        <v>18.167099999999998</v>
      </c>
      <c r="AE319">
        <f t="shared" si="53"/>
        <v>2.6168435852999998</v>
      </c>
      <c r="AF319" s="9"/>
      <c r="AG319" s="22">
        <v>1.4559899999999999</v>
      </c>
      <c r="AH319" s="22">
        <v>201.12700000000001</v>
      </c>
      <c r="AI319" s="22">
        <v>-1.7211899999999999E-2</v>
      </c>
      <c r="AJ319" s="22">
        <v>309</v>
      </c>
      <c r="AK319" s="22">
        <v>1.4550799999999999</v>
      </c>
      <c r="AL319">
        <f t="shared" si="54"/>
        <v>17.2119</v>
      </c>
      <c r="AM319">
        <f t="shared" si="55"/>
        <v>25.060354280999999</v>
      </c>
      <c r="AP319" s="9"/>
      <c r="AQ319" s="22">
        <v>0.144043</v>
      </c>
      <c r="AR319" s="22">
        <v>250.38800000000001</v>
      </c>
      <c r="AS319" s="22">
        <v>-1.81213E-2</v>
      </c>
      <c r="AT319" s="22">
        <v>309</v>
      </c>
      <c r="AU319" s="22">
        <v>0.14355499999999999</v>
      </c>
      <c r="AV319">
        <f t="shared" si="56"/>
        <v>18.121300000000002</v>
      </c>
      <c r="AW319">
        <f t="shared" si="57"/>
        <v>2.6102464159000003</v>
      </c>
      <c r="AX319" s="9"/>
      <c r="AY319" s="22">
        <v>1.4559899999999999</v>
      </c>
      <c r="AZ319" s="22">
        <v>277.56400000000002</v>
      </c>
      <c r="BA319" s="22">
        <v>-1.7172199999999999E-2</v>
      </c>
      <c r="BB319" s="22">
        <v>309</v>
      </c>
      <c r="BC319" s="22">
        <v>1.4550799999999999</v>
      </c>
      <c r="BD319">
        <f t="shared" si="58"/>
        <v>17.1722</v>
      </c>
      <c r="BE319">
        <f t="shared" si="59"/>
        <v>25.002551477999997</v>
      </c>
    </row>
    <row r="320" spans="6:57">
      <c r="F320" s="9"/>
      <c r="G320" s="22">
        <v>0.13900799999999999</v>
      </c>
      <c r="H320" s="22">
        <v>53.563200000000002</v>
      </c>
      <c r="I320" s="22">
        <v>-1.8179299999999999E-2</v>
      </c>
      <c r="J320" s="22">
        <v>310</v>
      </c>
      <c r="K320" s="22">
        <v>0.138428</v>
      </c>
      <c r="L320">
        <f t="shared" si="48"/>
        <v>18.179299999999998</v>
      </c>
      <c r="M320">
        <f t="shared" si="49"/>
        <v>2.5270681343999994</v>
      </c>
      <c r="N320" s="9"/>
      <c r="O320" s="22">
        <v>1.4610300000000001</v>
      </c>
      <c r="P320" s="22">
        <v>102.67</v>
      </c>
      <c r="Q320" s="22">
        <v>-1.72363E-2</v>
      </c>
      <c r="R320" s="22">
        <v>310</v>
      </c>
      <c r="S320" s="22">
        <v>1.46027</v>
      </c>
      <c r="T320">
        <f t="shared" si="50"/>
        <v>17.2363</v>
      </c>
      <c r="U320">
        <f t="shared" si="51"/>
        <v>25.182751389</v>
      </c>
      <c r="X320" s="9"/>
      <c r="Y320" s="22">
        <v>0.13900799999999999</v>
      </c>
      <c r="Z320" s="22">
        <v>151.98099999999999</v>
      </c>
      <c r="AA320" s="22">
        <v>-1.8170200000000001E-2</v>
      </c>
      <c r="AB320" s="22">
        <v>310</v>
      </c>
      <c r="AC320" s="22">
        <v>0.138428</v>
      </c>
      <c r="AD320">
        <f t="shared" si="52"/>
        <v>18.170200000000001</v>
      </c>
      <c r="AE320">
        <f t="shared" si="53"/>
        <v>2.5258031615999998</v>
      </c>
      <c r="AF320" s="9"/>
      <c r="AG320" s="22">
        <v>1.4610300000000001</v>
      </c>
      <c r="AH320" s="22">
        <v>201.137</v>
      </c>
      <c r="AI320" s="22">
        <v>-1.7196699999999999E-2</v>
      </c>
      <c r="AJ320" s="22">
        <v>310</v>
      </c>
      <c r="AK320" s="22">
        <v>1.4605699999999999</v>
      </c>
      <c r="AL320">
        <f t="shared" si="54"/>
        <v>17.1967</v>
      </c>
      <c r="AM320">
        <f t="shared" si="55"/>
        <v>25.124894601000001</v>
      </c>
      <c r="AP320" s="9"/>
      <c r="AQ320" s="22">
        <v>0.13900799999999999</v>
      </c>
      <c r="AR320" s="22">
        <v>250.398</v>
      </c>
      <c r="AS320" s="22">
        <v>-1.8124399999999999E-2</v>
      </c>
      <c r="AT320" s="22">
        <v>310</v>
      </c>
      <c r="AU320" s="22">
        <v>0.13827500000000001</v>
      </c>
      <c r="AV320">
        <f t="shared" si="56"/>
        <v>18.124399999999998</v>
      </c>
      <c r="AW320">
        <f t="shared" si="57"/>
        <v>2.5194365951999997</v>
      </c>
      <c r="AX320" s="9"/>
      <c r="AY320" s="22">
        <v>1.4610300000000001</v>
      </c>
      <c r="AZ320" s="22">
        <v>277.57400000000001</v>
      </c>
      <c r="BA320" s="22">
        <v>-1.7163100000000001E-2</v>
      </c>
      <c r="BB320" s="22">
        <v>310</v>
      </c>
      <c r="BC320" s="22">
        <v>1.46027</v>
      </c>
      <c r="BD320">
        <f t="shared" si="58"/>
        <v>17.1631</v>
      </c>
      <c r="BE320">
        <f t="shared" si="59"/>
        <v>25.075803993000001</v>
      </c>
    </row>
    <row r="321" spans="6:57">
      <c r="F321" s="9"/>
      <c r="G321" s="22">
        <v>0.13397200000000001</v>
      </c>
      <c r="H321" s="22">
        <v>53.5732</v>
      </c>
      <c r="I321" s="22">
        <v>-1.8179299999999999E-2</v>
      </c>
      <c r="J321" s="22">
        <v>311</v>
      </c>
      <c r="K321" s="22">
        <v>0.13327</v>
      </c>
      <c r="L321">
        <f t="shared" si="48"/>
        <v>18.179299999999998</v>
      </c>
      <c r="M321">
        <f t="shared" si="49"/>
        <v>2.4355171795999997</v>
      </c>
      <c r="N321" s="9"/>
      <c r="O321" s="22">
        <v>1.4660599999999999</v>
      </c>
      <c r="P321" s="22">
        <v>102.68</v>
      </c>
      <c r="Q321" s="22">
        <v>-1.7215000000000001E-2</v>
      </c>
      <c r="R321" s="22">
        <v>311</v>
      </c>
      <c r="S321" s="22">
        <v>1.4648399999999999</v>
      </c>
      <c r="T321">
        <f t="shared" si="50"/>
        <v>17.215</v>
      </c>
      <c r="U321">
        <f t="shared" si="51"/>
        <v>25.238222899999997</v>
      </c>
      <c r="X321" s="9"/>
      <c r="Y321" s="22">
        <v>0.13397200000000001</v>
      </c>
      <c r="Z321" s="22">
        <v>151.99100000000001</v>
      </c>
      <c r="AA321" s="22">
        <v>-1.81732E-2</v>
      </c>
      <c r="AB321" s="22">
        <v>311</v>
      </c>
      <c r="AC321" s="22">
        <v>0.13305700000000001</v>
      </c>
      <c r="AD321">
        <f t="shared" si="52"/>
        <v>18.173200000000001</v>
      </c>
      <c r="AE321">
        <f t="shared" si="53"/>
        <v>2.4346999504000002</v>
      </c>
      <c r="AF321" s="9"/>
      <c r="AG321" s="22">
        <v>1.4660599999999999</v>
      </c>
      <c r="AH321" s="22">
        <v>201.148</v>
      </c>
      <c r="AI321" s="22">
        <v>-1.7181399999999999E-2</v>
      </c>
      <c r="AJ321" s="22">
        <v>311</v>
      </c>
      <c r="AK321" s="22">
        <v>1.4648399999999999</v>
      </c>
      <c r="AL321">
        <f t="shared" si="54"/>
        <v>17.1814</v>
      </c>
      <c r="AM321">
        <f t="shared" si="55"/>
        <v>25.188963284</v>
      </c>
      <c r="AP321" s="9"/>
      <c r="AQ321" s="22">
        <v>0.13397200000000001</v>
      </c>
      <c r="AR321" s="22">
        <v>250.40799999999999</v>
      </c>
      <c r="AS321" s="22">
        <v>-1.8127399999999998E-2</v>
      </c>
      <c r="AT321" s="22">
        <v>311</v>
      </c>
      <c r="AU321" s="22">
        <v>0.13345299999999999</v>
      </c>
      <c r="AV321">
        <f t="shared" si="56"/>
        <v>18.127399999999998</v>
      </c>
      <c r="AW321">
        <f t="shared" si="57"/>
        <v>2.4285640327999998</v>
      </c>
      <c r="AX321" s="9"/>
      <c r="AY321" s="22">
        <v>1.4660599999999999</v>
      </c>
      <c r="AZ321" s="22">
        <v>277.584</v>
      </c>
      <c r="BA321" s="22">
        <v>-1.7144800000000002E-2</v>
      </c>
      <c r="BB321" s="22">
        <v>311</v>
      </c>
      <c r="BC321" s="22">
        <v>1.4654499999999999</v>
      </c>
      <c r="BD321">
        <f t="shared" si="58"/>
        <v>17.1448</v>
      </c>
      <c r="BE321">
        <f t="shared" si="59"/>
        <v>25.135305488</v>
      </c>
    </row>
    <row r="322" spans="6:57">
      <c r="F322" s="9"/>
      <c r="G322" s="22">
        <v>0.128937</v>
      </c>
      <c r="H322" s="22">
        <v>53.583300000000001</v>
      </c>
      <c r="I322" s="22">
        <v>-1.8182400000000001E-2</v>
      </c>
      <c r="J322" s="22">
        <v>312</v>
      </c>
      <c r="K322" s="22">
        <v>0.128326</v>
      </c>
      <c r="L322">
        <f t="shared" si="48"/>
        <v>18.182400000000001</v>
      </c>
      <c r="M322">
        <f t="shared" si="49"/>
        <v>2.3443841087999999</v>
      </c>
      <c r="N322" s="9"/>
      <c r="O322" s="22">
        <v>1.4711000000000001</v>
      </c>
      <c r="P322" s="22">
        <v>102.69</v>
      </c>
      <c r="Q322" s="22">
        <v>-1.71936E-2</v>
      </c>
      <c r="R322" s="22">
        <v>312</v>
      </c>
      <c r="S322" s="22">
        <v>1.4706399999999999</v>
      </c>
      <c r="T322">
        <f t="shared" si="50"/>
        <v>17.1936</v>
      </c>
      <c r="U322">
        <f t="shared" si="51"/>
        <v>25.29350496</v>
      </c>
      <c r="X322" s="9"/>
      <c r="Y322" s="22">
        <v>0.128937</v>
      </c>
      <c r="Z322" s="22">
        <v>152.001</v>
      </c>
      <c r="AA322" s="22">
        <v>-1.81732E-2</v>
      </c>
      <c r="AB322" s="22">
        <v>312</v>
      </c>
      <c r="AC322" s="22">
        <v>0.12826499999999999</v>
      </c>
      <c r="AD322">
        <f t="shared" si="52"/>
        <v>18.173200000000001</v>
      </c>
      <c r="AE322">
        <f t="shared" si="53"/>
        <v>2.3431978884000002</v>
      </c>
      <c r="AF322" s="9"/>
      <c r="AG322" s="22">
        <v>1.4711000000000001</v>
      </c>
      <c r="AH322" s="22">
        <v>201.15799999999999</v>
      </c>
      <c r="AI322" s="22">
        <v>-1.71661E-2</v>
      </c>
      <c r="AJ322" s="22">
        <v>312</v>
      </c>
      <c r="AK322" s="22">
        <v>1.4700299999999999</v>
      </c>
      <c r="AL322">
        <f t="shared" si="54"/>
        <v>17.1661</v>
      </c>
      <c r="AM322">
        <f t="shared" si="55"/>
        <v>25.253049710000003</v>
      </c>
      <c r="AP322" s="9"/>
      <c r="AQ322" s="22">
        <v>0.128937</v>
      </c>
      <c r="AR322" s="22">
        <v>250.41800000000001</v>
      </c>
      <c r="AS322" s="22">
        <v>-1.81335E-2</v>
      </c>
      <c r="AT322" s="22">
        <v>312</v>
      </c>
      <c r="AU322" s="22">
        <v>0.12857099999999999</v>
      </c>
      <c r="AV322">
        <f t="shared" si="56"/>
        <v>18.133500000000002</v>
      </c>
      <c r="AW322">
        <f t="shared" si="57"/>
        <v>2.3380790895000003</v>
      </c>
      <c r="AX322" s="9"/>
      <c r="AY322" s="22">
        <v>1.4711000000000001</v>
      </c>
      <c r="AZ322" s="22">
        <v>277.59399999999999</v>
      </c>
      <c r="BA322" s="22">
        <v>-1.7132600000000001E-2</v>
      </c>
      <c r="BB322" s="22">
        <v>312</v>
      </c>
      <c r="BC322" s="22">
        <v>1.47034</v>
      </c>
      <c r="BD322">
        <f t="shared" si="58"/>
        <v>17.1326</v>
      </c>
      <c r="BE322">
        <f t="shared" si="59"/>
        <v>25.203767860000003</v>
      </c>
    </row>
    <row r="323" spans="6:57">
      <c r="F323" s="9"/>
      <c r="G323" s="22">
        <v>0.123901</v>
      </c>
      <c r="H323" s="22">
        <v>53.593400000000003</v>
      </c>
      <c r="I323" s="22">
        <v>-1.8185400000000001E-2</v>
      </c>
      <c r="J323" s="22">
        <v>313</v>
      </c>
      <c r="K323" s="22">
        <v>0.12323000000000001</v>
      </c>
      <c r="L323">
        <f t="shared" si="48"/>
        <v>18.185400000000001</v>
      </c>
      <c r="M323">
        <f t="shared" si="49"/>
        <v>2.2531892454000002</v>
      </c>
      <c r="N323" s="9"/>
      <c r="O323" s="22">
        <v>1.47614</v>
      </c>
      <c r="P323" s="22">
        <v>102.7</v>
      </c>
      <c r="Q323" s="22">
        <v>-1.7169199999999999E-2</v>
      </c>
      <c r="R323" s="22">
        <v>313</v>
      </c>
      <c r="S323" s="22">
        <v>1.4755199999999999</v>
      </c>
      <c r="T323">
        <f t="shared" si="50"/>
        <v>17.1692</v>
      </c>
      <c r="U323">
        <f t="shared" si="51"/>
        <v>25.344142888</v>
      </c>
      <c r="X323" s="9"/>
      <c r="Y323" s="22">
        <v>0.123901</v>
      </c>
      <c r="Z323" s="22">
        <v>152.011</v>
      </c>
      <c r="AA323" s="22">
        <v>-1.81732E-2</v>
      </c>
      <c r="AB323" s="22">
        <v>313</v>
      </c>
      <c r="AC323" s="22">
        <v>0.12325999999999999</v>
      </c>
      <c r="AD323">
        <f t="shared" si="52"/>
        <v>18.173200000000001</v>
      </c>
      <c r="AE323">
        <f t="shared" si="53"/>
        <v>2.2516776532000002</v>
      </c>
      <c r="AF323" s="9"/>
      <c r="AG323" s="22">
        <v>1.47614</v>
      </c>
      <c r="AH323" s="22">
        <v>201.16800000000001</v>
      </c>
      <c r="AI323" s="22">
        <v>-1.7147800000000001E-2</v>
      </c>
      <c r="AJ323" s="22">
        <v>313</v>
      </c>
      <c r="AK323" s="22">
        <v>1.47583</v>
      </c>
      <c r="AL323">
        <f t="shared" si="54"/>
        <v>17.1478</v>
      </c>
      <c r="AM323">
        <f t="shared" si="55"/>
        <v>25.312553491999999</v>
      </c>
      <c r="AP323" s="9"/>
      <c r="AQ323" s="22">
        <v>0.123901</v>
      </c>
      <c r="AR323" s="22">
        <v>250.428</v>
      </c>
      <c r="AS323" s="22">
        <v>-1.8139599999999999E-2</v>
      </c>
      <c r="AT323" s="22">
        <v>313</v>
      </c>
      <c r="AU323" s="22">
        <v>0.12325999999999999</v>
      </c>
      <c r="AV323">
        <f t="shared" si="56"/>
        <v>18.139599999999998</v>
      </c>
      <c r="AW323">
        <f t="shared" si="57"/>
        <v>2.2475145795999998</v>
      </c>
      <c r="AX323" s="9"/>
      <c r="AY323" s="22">
        <v>1.47614</v>
      </c>
      <c r="AZ323" s="22">
        <v>277.60399999999998</v>
      </c>
      <c r="BA323" s="22">
        <v>-1.7117299999999998E-2</v>
      </c>
      <c r="BB323" s="22">
        <v>313</v>
      </c>
      <c r="BC323" s="22">
        <v>1.4749099999999999</v>
      </c>
      <c r="BD323">
        <f t="shared" si="58"/>
        <v>17.1173</v>
      </c>
      <c r="BE323">
        <f t="shared" si="59"/>
        <v>25.267531221999999</v>
      </c>
    </row>
    <row r="324" spans="6:57">
      <c r="F324" s="9"/>
      <c r="G324" s="22">
        <v>0.118866</v>
      </c>
      <c r="H324" s="22">
        <v>53.603499999999997</v>
      </c>
      <c r="I324" s="22">
        <v>-1.8191499999999999E-2</v>
      </c>
      <c r="J324" s="22">
        <v>314</v>
      </c>
      <c r="K324" s="22">
        <v>0.11834699999999999</v>
      </c>
      <c r="L324">
        <f t="shared" si="48"/>
        <v>18.191499999999998</v>
      </c>
      <c r="M324">
        <f t="shared" si="49"/>
        <v>2.1623508389999997</v>
      </c>
      <c r="N324" s="9"/>
      <c r="O324" s="22">
        <v>1.4811700000000001</v>
      </c>
      <c r="P324" s="22">
        <v>102.71</v>
      </c>
      <c r="Q324" s="22">
        <v>-1.7147800000000001E-2</v>
      </c>
      <c r="R324" s="22">
        <v>314</v>
      </c>
      <c r="S324" s="22">
        <v>1.48071</v>
      </c>
      <c r="T324">
        <f t="shared" si="50"/>
        <v>17.1478</v>
      </c>
      <c r="U324">
        <f t="shared" si="51"/>
        <v>25.398806926000002</v>
      </c>
      <c r="X324" s="9"/>
      <c r="Y324" s="22">
        <v>0.118866</v>
      </c>
      <c r="Z324" s="22">
        <v>152.02099999999999</v>
      </c>
      <c r="AA324" s="22">
        <v>-1.8176299999999999E-2</v>
      </c>
      <c r="AB324" s="22">
        <v>314</v>
      </c>
      <c r="AC324" s="22">
        <v>0.11831700000000001</v>
      </c>
      <c r="AD324">
        <f t="shared" si="52"/>
        <v>18.176299999999998</v>
      </c>
      <c r="AE324">
        <f t="shared" si="53"/>
        <v>2.1605440757999999</v>
      </c>
      <c r="AF324" s="9"/>
      <c r="AG324" s="22">
        <v>1.4811700000000001</v>
      </c>
      <c r="AH324" s="22">
        <v>201.178</v>
      </c>
      <c r="AI324" s="22">
        <v>-1.7129499999999999E-2</v>
      </c>
      <c r="AJ324" s="22">
        <v>314</v>
      </c>
      <c r="AK324" s="22">
        <v>1.48041</v>
      </c>
      <c r="AL324">
        <f t="shared" si="54"/>
        <v>17.1295</v>
      </c>
      <c r="AM324">
        <f t="shared" si="55"/>
        <v>25.371701515000002</v>
      </c>
      <c r="AP324" s="9"/>
      <c r="AQ324" s="22">
        <v>0.118866</v>
      </c>
      <c r="AR324" s="22">
        <v>250.43799999999999</v>
      </c>
      <c r="AS324" s="22">
        <v>-1.8142700000000001E-2</v>
      </c>
      <c r="AT324" s="22">
        <v>314</v>
      </c>
      <c r="AU324" s="22">
        <v>0.118286</v>
      </c>
      <c r="AV324">
        <f t="shared" si="56"/>
        <v>18.142700000000001</v>
      </c>
      <c r="AW324">
        <f t="shared" si="57"/>
        <v>2.1565501782000003</v>
      </c>
      <c r="AX324" s="9"/>
      <c r="AY324" s="22">
        <v>1.4811700000000001</v>
      </c>
      <c r="AZ324" s="22">
        <v>277.61399999999998</v>
      </c>
      <c r="BA324" s="22">
        <v>-1.7105100000000002E-2</v>
      </c>
      <c r="BB324" s="22">
        <v>314</v>
      </c>
      <c r="BC324" s="22">
        <v>1.48041</v>
      </c>
      <c r="BD324">
        <f t="shared" si="58"/>
        <v>17.1051</v>
      </c>
      <c r="BE324">
        <f t="shared" si="59"/>
        <v>25.335560967000003</v>
      </c>
    </row>
    <row r="325" spans="6:57">
      <c r="F325" s="9"/>
      <c r="G325" s="22">
        <v>0.113831</v>
      </c>
      <c r="H325" s="22">
        <v>53.613500000000002</v>
      </c>
      <c r="I325" s="22">
        <v>-1.8191499999999999E-2</v>
      </c>
      <c r="J325" s="22">
        <v>315</v>
      </c>
      <c r="K325" s="22">
        <v>0.113007</v>
      </c>
      <c r="L325">
        <f t="shared" si="48"/>
        <v>18.191499999999998</v>
      </c>
      <c r="M325">
        <f t="shared" si="49"/>
        <v>2.0707566364999996</v>
      </c>
      <c r="N325" s="9"/>
      <c r="O325" s="22">
        <v>1.48621</v>
      </c>
      <c r="P325" s="22">
        <v>102.72</v>
      </c>
      <c r="Q325" s="22">
        <v>-1.71234E-2</v>
      </c>
      <c r="R325" s="22">
        <v>315</v>
      </c>
      <c r="S325" s="22">
        <v>1.48529</v>
      </c>
      <c r="T325">
        <f t="shared" si="50"/>
        <v>17.1234</v>
      </c>
      <c r="U325">
        <f t="shared" si="51"/>
        <v>25.448968314000002</v>
      </c>
      <c r="X325" s="9"/>
      <c r="Y325" s="22">
        <v>0.113831</v>
      </c>
      <c r="Z325" s="22">
        <v>152.03100000000001</v>
      </c>
      <c r="AA325" s="22">
        <v>-1.8179299999999999E-2</v>
      </c>
      <c r="AB325" s="22">
        <v>315</v>
      </c>
      <c r="AC325" s="22">
        <v>0.11328100000000001</v>
      </c>
      <c r="AD325">
        <f t="shared" si="52"/>
        <v>18.179299999999998</v>
      </c>
      <c r="AE325">
        <f t="shared" si="53"/>
        <v>2.0693678982999999</v>
      </c>
      <c r="AF325" s="9"/>
      <c r="AG325" s="22">
        <v>1.48621</v>
      </c>
      <c r="AH325" s="22">
        <v>201.18799999999999</v>
      </c>
      <c r="AI325" s="22">
        <v>-1.71082E-2</v>
      </c>
      <c r="AJ325" s="22">
        <v>315</v>
      </c>
      <c r="AK325" s="22">
        <v>1.48529</v>
      </c>
      <c r="AL325">
        <f t="shared" si="54"/>
        <v>17.1082</v>
      </c>
      <c r="AM325">
        <f t="shared" si="55"/>
        <v>25.426377922</v>
      </c>
      <c r="AP325" s="9"/>
      <c r="AQ325" s="22">
        <v>0.113831</v>
      </c>
      <c r="AR325" s="22">
        <v>250.44800000000001</v>
      </c>
      <c r="AS325" s="22">
        <v>-1.81458E-2</v>
      </c>
      <c r="AT325" s="22">
        <v>315</v>
      </c>
      <c r="AU325" s="22">
        <v>0.113312</v>
      </c>
      <c r="AV325">
        <f t="shared" si="56"/>
        <v>18.145800000000001</v>
      </c>
      <c r="AW325">
        <f t="shared" si="57"/>
        <v>2.0655545598000002</v>
      </c>
      <c r="AX325" s="9"/>
      <c r="AY325" s="22">
        <v>1.48621</v>
      </c>
      <c r="AZ325" s="22">
        <v>277.62400000000002</v>
      </c>
      <c r="BA325" s="22">
        <v>-1.7086799999999999E-2</v>
      </c>
      <c r="BB325" s="22">
        <v>315</v>
      </c>
      <c r="BC325" s="22">
        <v>1.48499</v>
      </c>
      <c r="BD325">
        <f t="shared" si="58"/>
        <v>17.0868</v>
      </c>
      <c r="BE325">
        <f t="shared" si="59"/>
        <v>25.394573028</v>
      </c>
    </row>
    <row r="326" spans="6:57">
      <c r="F326" s="9"/>
      <c r="G326" s="22">
        <v>0.108795</v>
      </c>
      <c r="H326" s="22">
        <v>53.623600000000003</v>
      </c>
      <c r="I326" s="22">
        <v>-1.8194599999999998E-2</v>
      </c>
      <c r="J326" s="22">
        <v>316</v>
      </c>
      <c r="K326" s="22">
        <v>0.10821500000000001</v>
      </c>
      <c r="L326">
        <f t="shared" si="48"/>
        <v>18.194599999999998</v>
      </c>
      <c r="M326">
        <f t="shared" si="49"/>
        <v>1.9794815069999998</v>
      </c>
      <c r="N326" s="9"/>
      <c r="O326" s="22">
        <v>1.4912399999999999</v>
      </c>
      <c r="P326" s="22">
        <v>102.73</v>
      </c>
      <c r="Q326" s="22">
        <v>-1.7099E-2</v>
      </c>
      <c r="R326" s="22">
        <v>316</v>
      </c>
      <c r="S326" s="22">
        <v>1.49017</v>
      </c>
      <c r="T326">
        <f t="shared" si="50"/>
        <v>17.099</v>
      </c>
      <c r="U326">
        <f t="shared" si="51"/>
        <v>25.49871276</v>
      </c>
      <c r="X326" s="9"/>
      <c r="Y326" s="22">
        <v>0.108795</v>
      </c>
      <c r="Z326" s="22">
        <v>152.041</v>
      </c>
      <c r="AA326" s="22">
        <v>-1.8185400000000001E-2</v>
      </c>
      <c r="AB326" s="22">
        <v>316</v>
      </c>
      <c r="AC326" s="22">
        <v>0.107849</v>
      </c>
      <c r="AD326">
        <f t="shared" si="52"/>
        <v>18.185400000000001</v>
      </c>
      <c r="AE326">
        <f t="shared" si="53"/>
        <v>1.9784805930000002</v>
      </c>
      <c r="AF326" s="9"/>
      <c r="AG326" s="22">
        <v>1.4912399999999999</v>
      </c>
      <c r="AH326" s="22">
        <v>201.19800000000001</v>
      </c>
      <c r="AI326" s="22">
        <v>-1.7092900000000001E-2</v>
      </c>
      <c r="AJ326" s="22">
        <v>316</v>
      </c>
      <c r="AK326" s="22">
        <v>1.49048</v>
      </c>
      <c r="AL326">
        <f t="shared" si="54"/>
        <v>17.0929</v>
      </c>
      <c r="AM326">
        <f t="shared" si="55"/>
        <v>25.489616196</v>
      </c>
      <c r="AP326" s="9"/>
      <c r="AQ326" s="22">
        <v>0.108795</v>
      </c>
      <c r="AR326" s="22">
        <v>250.458</v>
      </c>
      <c r="AS326" s="22">
        <v>-1.81488E-2</v>
      </c>
      <c r="AT326" s="22">
        <v>316</v>
      </c>
      <c r="AU326" s="22">
        <v>0.10821500000000001</v>
      </c>
      <c r="AV326">
        <f t="shared" si="56"/>
        <v>18.148800000000001</v>
      </c>
      <c r="AW326">
        <f t="shared" si="57"/>
        <v>1.9744986960000002</v>
      </c>
      <c r="AX326" s="9"/>
      <c r="AY326" s="22">
        <v>1.4912399999999999</v>
      </c>
      <c r="AZ326" s="22">
        <v>277.63400000000001</v>
      </c>
      <c r="BA326" s="22">
        <v>-1.70685E-2</v>
      </c>
      <c r="BB326" s="22">
        <v>316</v>
      </c>
      <c r="BC326" s="22">
        <v>1.49048</v>
      </c>
      <c r="BD326">
        <f t="shared" si="58"/>
        <v>17.0685</v>
      </c>
      <c r="BE326">
        <f t="shared" si="59"/>
        <v>25.45322994</v>
      </c>
    </row>
    <row r="327" spans="6:57">
      <c r="F327" s="9"/>
      <c r="G327" s="22">
        <v>0.10376000000000001</v>
      </c>
      <c r="H327" s="22">
        <v>53.633699999999997</v>
      </c>
      <c r="I327" s="22">
        <v>-1.8194599999999998E-2</v>
      </c>
      <c r="J327" s="22">
        <v>317</v>
      </c>
      <c r="K327" s="22">
        <v>0.103149</v>
      </c>
      <c r="L327">
        <f t="shared" si="48"/>
        <v>18.194599999999998</v>
      </c>
      <c r="M327">
        <f t="shared" si="49"/>
        <v>1.8878716959999999</v>
      </c>
      <c r="N327" s="9"/>
      <c r="O327" s="22">
        <v>1.4962800000000001</v>
      </c>
      <c r="P327" s="22">
        <v>102.74</v>
      </c>
      <c r="Q327" s="22">
        <v>-1.70685E-2</v>
      </c>
      <c r="R327" s="22">
        <v>317</v>
      </c>
      <c r="S327" s="22">
        <v>1.4950600000000001</v>
      </c>
      <c r="T327">
        <f t="shared" si="50"/>
        <v>17.0685</v>
      </c>
      <c r="U327">
        <f t="shared" si="51"/>
        <v>25.539255180000001</v>
      </c>
      <c r="X327" s="9"/>
      <c r="Y327" s="22">
        <v>0.10376000000000001</v>
      </c>
      <c r="Z327" s="22">
        <v>152.05099999999999</v>
      </c>
      <c r="AA327" s="22">
        <v>-1.8185400000000001E-2</v>
      </c>
      <c r="AB327" s="22">
        <v>317</v>
      </c>
      <c r="AC327" s="22">
        <v>0.10302699999999999</v>
      </c>
      <c r="AD327">
        <f t="shared" si="52"/>
        <v>18.185400000000001</v>
      </c>
      <c r="AE327">
        <f t="shared" si="53"/>
        <v>1.8869171040000001</v>
      </c>
      <c r="AF327" s="9"/>
      <c r="AG327" s="22">
        <v>1.4962800000000001</v>
      </c>
      <c r="AH327" s="22">
        <v>201.208</v>
      </c>
      <c r="AI327" s="22">
        <v>-1.70715E-2</v>
      </c>
      <c r="AJ327" s="22">
        <v>317</v>
      </c>
      <c r="AK327" s="22">
        <v>1.4950600000000001</v>
      </c>
      <c r="AL327">
        <f t="shared" si="54"/>
        <v>17.0715</v>
      </c>
      <c r="AM327">
        <f t="shared" si="55"/>
        <v>25.543744020000002</v>
      </c>
      <c r="AP327" s="9"/>
      <c r="AQ327" s="22">
        <v>0.10376000000000001</v>
      </c>
      <c r="AR327" s="22">
        <v>250.46799999999999</v>
      </c>
      <c r="AS327" s="22">
        <v>-1.81488E-2</v>
      </c>
      <c r="AT327" s="22">
        <v>317</v>
      </c>
      <c r="AU327" s="22">
        <v>0.103241</v>
      </c>
      <c r="AV327">
        <f t="shared" si="56"/>
        <v>18.148800000000001</v>
      </c>
      <c r="AW327">
        <f t="shared" si="57"/>
        <v>1.8831194880000002</v>
      </c>
      <c r="AX327" s="9"/>
      <c r="AY327" s="22">
        <v>1.4962800000000001</v>
      </c>
      <c r="AZ327" s="22">
        <v>277.64400000000001</v>
      </c>
      <c r="BA327" s="22">
        <v>-1.7047099999999999E-2</v>
      </c>
      <c r="BB327" s="22">
        <v>317</v>
      </c>
      <c r="BC327" s="22">
        <v>1.49536</v>
      </c>
      <c r="BD327">
        <f t="shared" si="58"/>
        <v>17.0471</v>
      </c>
      <c r="BE327">
        <f t="shared" si="59"/>
        <v>25.507234788000002</v>
      </c>
    </row>
    <row r="328" spans="6:57">
      <c r="F328" s="9"/>
      <c r="G328" s="22">
        <v>9.8724400000000004E-2</v>
      </c>
      <c r="H328" s="22">
        <v>53.643700000000003</v>
      </c>
      <c r="I328" s="22">
        <v>-1.8197600000000001E-2</v>
      </c>
      <c r="J328" s="22">
        <v>318</v>
      </c>
      <c r="K328" s="22">
        <v>9.8785399999999995E-2</v>
      </c>
      <c r="L328">
        <f t="shared" si="48"/>
        <v>18.197600000000001</v>
      </c>
      <c r="M328">
        <f t="shared" si="49"/>
        <v>1.7965471414400003</v>
      </c>
      <c r="N328" s="9"/>
      <c r="O328" s="22">
        <v>1.5013099999999999</v>
      </c>
      <c r="P328" s="22">
        <v>102.75</v>
      </c>
      <c r="Q328" s="22">
        <v>-1.7038000000000001E-2</v>
      </c>
      <c r="R328" s="22">
        <v>318</v>
      </c>
      <c r="S328" s="22">
        <v>1.50085</v>
      </c>
      <c r="T328">
        <f t="shared" si="50"/>
        <v>17.038</v>
      </c>
      <c r="U328">
        <f t="shared" si="51"/>
        <v>25.579319779999999</v>
      </c>
      <c r="X328" s="9"/>
      <c r="Y328" s="22">
        <v>9.8724400000000004E-2</v>
      </c>
      <c r="Z328" s="22">
        <v>152.06200000000001</v>
      </c>
      <c r="AA328" s="22">
        <v>-1.8185400000000001E-2</v>
      </c>
      <c r="AB328" s="22">
        <v>318</v>
      </c>
      <c r="AC328" s="22">
        <v>9.8419199999999998E-2</v>
      </c>
      <c r="AD328">
        <f t="shared" si="52"/>
        <v>18.185400000000001</v>
      </c>
      <c r="AE328">
        <f t="shared" si="53"/>
        <v>1.7953427037600003</v>
      </c>
      <c r="AF328" s="9"/>
      <c r="AG328" s="22">
        <v>1.5013099999999999</v>
      </c>
      <c r="AH328" s="22">
        <v>201.21799999999999</v>
      </c>
      <c r="AI328" s="22">
        <v>-1.70441E-2</v>
      </c>
      <c r="AJ328" s="22">
        <v>318</v>
      </c>
      <c r="AK328" s="22">
        <v>1.50024</v>
      </c>
      <c r="AL328">
        <f t="shared" si="54"/>
        <v>17.0441</v>
      </c>
      <c r="AM328">
        <f t="shared" si="55"/>
        <v>25.588477770999997</v>
      </c>
      <c r="AP328" s="9"/>
      <c r="AQ328" s="22">
        <v>9.8724400000000004E-2</v>
      </c>
      <c r="AR328" s="22">
        <v>250.47800000000001</v>
      </c>
      <c r="AS328" s="22">
        <v>-1.81488E-2</v>
      </c>
      <c r="AT328" s="22">
        <v>318</v>
      </c>
      <c r="AU328" s="22">
        <v>9.8205600000000004E-2</v>
      </c>
      <c r="AV328">
        <f t="shared" si="56"/>
        <v>18.148800000000001</v>
      </c>
      <c r="AW328">
        <f t="shared" si="57"/>
        <v>1.7917293907200003</v>
      </c>
      <c r="AX328" s="9"/>
      <c r="AY328" s="22">
        <v>1.5013099999999999</v>
      </c>
      <c r="AZ328" s="22">
        <v>277.654</v>
      </c>
      <c r="BA328" s="22">
        <v>-1.7025800000000001E-2</v>
      </c>
      <c r="BB328" s="22">
        <v>318</v>
      </c>
      <c r="BC328" s="22">
        <v>1.50024</v>
      </c>
      <c r="BD328">
        <f t="shared" si="58"/>
        <v>17.0258</v>
      </c>
      <c r="BE328">
        <f t="shared" si="59"/>
        <v>25.561003797999998</v>
      </c>
    </row>
    <row r="329" spans="6:57">
      <c r="F329" s="9"/>
      <c r="G329" s="22">
        <v>9.3688999999999995E-2</v>
      </c>
      <c r="H329" s="22">
        <v>53.653799999999997</v>
      </c>
      <c r="I329" s="22">
        <v>-1.82007E-2</v>
      </c>
      <c r="J329" s="22">
        <v>319</v>
      </c>
      <c r="K329" s="22">
        <v>9.31091E-2</v>
      </c>
      <c r="L329">
        <f t="shared" si="48"/>
        <v>18.200700000000001</v>
      </c>
      <c r="M329">
        <f t="shared" si="49"/>
        <v>1.7052053823</v>
      </c>
      <c r="N329" s="9"/>
      <c r="O329" s="22">
        <v>1.5063500000000001</v>
      </c>
      <c r="P329" s="22">
        <v>102.76</v>
      </c>
      <c r="Q329" s="22">
        <v>-1.7004399999999999E-2</v>
      </c>
      <c r="R329" s="22">
        <v>319</v>
      </c>
      <c r="S329" s="22">
        <v>1.50543</v>
      </c>
      <c r="T329">
        <f t="shared" si="50"/>
        <v>17.0044</v>
      </c>
      <c r="U329">
        <f t="shared" si="51"/>
        <v>25.61457794</v>
      </c>
      <c r="X329" s="9"/>
      <c r="Y329" s="22">
        <v>9.3688999999999995E-2</v>
      </c>
      <c r="Z329" s="22">
        <v>152.072</v>
      </c>
      <c r="AA329" s="22">
        <v>-1.8191499999999999E-2</v>
      </c>
      <c r="AB329" s="22">
        <v>319</v>
      </c>
      <c r="AC329" s="22">
        <v>9.3078599999999997E-2</v>
      </c>
      <c r="AD329">
        <f t="shared" si="52"/>
        <v>18.191499999999998</v>
      </c>
      <c r="AE329">
        <f t="shared" si="53"/>
        <v>1.7043434434999998</v>
      </c>
      <c r="AF329" s="9"/>
      <c r="AG329" s="22">
        <v>1.5063500000000001</v>
      </c>
      <c r="AH329" s="22">
        <v>201.22800000000001</v>
      </c>
      <c r="AI329" s="22">
        <v>-1.70166E-2</v>
      </c>
      <c r="AJ329" s="22">
        <v>319</v>
      </c>
      <c r="AK329" s="22">
        <v>1.5057400000000001</v>
      </c>
      <c r="AL329">
        <f t="shared" si="54"/>
        <v>17.0166</v>
      </c>
      <c r="AM329">
        <f t="shared" si="55"/>
        <v>25.632955410000001</v>
      </c>
      <c r="AP329" s="9"/>
      <c r="AQ329" s="22">
        <v>9.3688999999999995E-2</v>
      </c>
      <c r="AR329" s="22">
        <v>250.488</v>
      </c>
      <c r="AS329" s="22">
        <v>-1.8151899999999999E-2</v>
      </c>
      <c r="AT329" s="22">
        <v>319</v>
      </c>
      <c r="AU329" s="22">
        <v>9.3078599999999997E-2</v>
      </c>
      <c r="AV329">
        <f t="shared" si="56"/>
        <v>18.151899999999998</v>
      </c>
      <c r="AW329">
        <f t="shared" si="57"/>
        <v>1.7006333590999996</v>
      </c>
      <c r="AX329" s="9"/>
      <c r="AY329" s="22">
        <v>1.5063500000000001</v>
      </c>
      <c r="AZ329" s="22">
        <v>277.66500000000002</v>
      </c>
      <c r="BA329" s="22">
        <v>-1.6998300000000001E-2</v>
      </c>
      <c r="BB329" s="22">
        <v>319</v>
      </c>
      <c r="BC329" s="22">
        <v>1.5057400000000001</v>
      </c>
      <c r="BD329">
        <f t="shared" si="58"/>
        <v>16.9983</v>
      </c>
      <c r="BE329">
        <f t="shared" si="59"/>
        <v>25.605389205000002</v>
      </c>
    </row>
    <row r="330" spans="6:57">
      <c r="F330" s="9"/>
      <c r="G330" s="22">
        <v>8.8653599999999999E-2</v>
      </c>
      <c r="H330" s="22">
        <v>53.663899999999998</v>
      </c>
      <c r="I330" s="22">
        <v>-1.82037E-2</v>
      </c>
      <c r="J330" s="22">
        <v>320</v>
      </c>
      <c r="K330" s="22">
        <v>8.8073700000000005E-2</v>
      </c>
      <c r="L330">
        <f t="shared" si="48"/>
        <v>18.203700000000001</v>
      </c>
      <c r="M330">
        <f t="shared" si="49"/>
        <v>1.6138235383200001</v>
      </c>
      <c r="N330" s="9"/>
      <c r="O330" s="22">
        <v>1.5113799999999999</v>
      </c>
      <c r="P330" s="22">
        <v>102.77</v>
      </c>
      <c r="Q330" s="22">
        <v>-1.6964699999999999E-2</v>
      </c>
      <c r="R330" s="22">
        <v>320</v>
      </c>
      <c r="S330" s="22">
        <v>1.51031</v>
      </c>
      <c r="T330">
        <f t="shared" si="50"/>
        <v>16.964700000000001</v>
      </c>
      <c r="U330">
        <f t="shared" si="51"/>
        <v>25.640108286</v>
      </c>
      <c r="X330" s="9"/>
      <c r="Y330" s="22">
        <v>8.8653599999999999E-2</v>
      </c>
      <c r="Z330" s="22">
        <v>152.08199999999999</v>
      </c>
      <c r="AA330" s="22">
        <v>-1.8194599999999998E-2</v>
      </c>
      <c r="AB330" s="22">
        <v>320</v>
      </c>
      <c r="AC330" s="22">
        <v>8.8104199999999994E-2</v>
      </c>
      <c r="AD330">
        <f t="shared" si="52"/>
        <v>18.194599999999998</v>
      </c>
      <c r="AE330">
        <f t="shared" si="53"/>
        <v>1.6130167905599997</v>
      </c>
      <c r="AF330" s="9"/>
      <c r="AG330" s="22">
        <v>1.5113799999999999</v>
      </c>
      <c r="AH330" s="22">
        <v>201.238</v>
      </c>
      <c r="AI330" s="22">
        <v>-1.6992199999999999E-2</v>
      </c>
      <c r="AJ330" s="22">
        <v>320</v>
      </c>
      <c r="AK330" s="22">
        <v>1.51031</v>
      </c>
      <c r="AL330">
        <f t="shared" si="54"/>
        <v>16.9922</v>
      </c>
      <c r="AM330">
        <f t="shared" si="55"/>
        <v>25.681671236</v>
      </c>
      <c r="AP330" s="9"/>
      <c r="AQ330" s="22">
        <v>8.8653599999999999E-2</v>
      </c>
      <c r="AR330" s="22">
        <v>250.499</v>
      </c>
      <c r="AS330" s="22">
        <v>-1.8151899999999999E-2</v>
      </c>
      <c r="AT330" s="22">
        <v>320</v>
      </c>
      <c r="AU330" s="22">
        <v>8.8165300000000002E-2</v>
      </c>
      <c r="AV330">
        <f t="shared" si="56"/>
        <v>18.151899999999998</v>
      </c>
      <c r="AW330">
        <f t="shared" si="57"/>
        <v>1.6092312818399999</v>
      </c>
      <c r="AX330" s="9"/>
      <c r="AY330" s="22">
        <v>1.5113799999999999</v>
      </c>
      <c r="AZ330" s="22">
        <v>277.67500000000001</v>
      </c>
      <c r="BA330" s="22">
        <v>-1.6970800000000001E-2</v>
      </c>
      <c r="BB330" s="22">
        <v>320</v>
      </c>
      <c r="BC330" s="22">
        <v>1.5106200000000001</v>
      </c>
      <c r="BD330">
        <f t="shared" si="58"/>
        <v>16.970800000000001</v>
      </c>
      <c r="BE330">
        <f t="shared" si="59"/>
        <v>25.649327704000001</v>
      </c>
    </row>
    <row r="331" spans="6:57">
      <c r="F331" s="9"/>
      <c r="G331" s="22">
        <v>8.3618200000000004E-2</v>
      </c>
      <c r="H331" s="22">
        <v>53.673999999999999</v>
      </c>
      <c r="I331" s="22">
        <v>-1.82037E-2</v>
      </c>
      <c r="J331" s="22">
        <v>321</v>
      </c>
      <c r="K331" s="22">
        <v>8.3404500000000006E-2</v>
      </c>
      <c r="L331">
        <f t="shared" si="48"/>
        <v>18.203700000000001</v>
      </c>
      <c r="M331">
        <f t="shared" si="49"/>
        <v>1.5221606273400001</v>
      </c>
      <c r="N331" s="9"/>
      <c r="O331" s="22">
        <v>1.5164200000000001</v>
      </c>
      <c r="P331" s="22">
        <v>102.78</v>
      </c>
      <c r="Q331" s="22">
        <v>-1.6924999999999999E-2</v>
      </c>
      <c r="R331" s="22">
        <v>321</v>
      </c>
      <c r="S331" s="22">
        <v>1.5155000000000001</v>
      </c>
      <c r="T331">
        <f t="shared" si="50"/>
        <v>16.925000000000001</v>
      </c>
      <c r="U331">
        <f t="shared" si="51"/>
        <v>25.665408500000002</v>
      </c>
      <c r="X331" s="9"/>
      <c r="Y331" s="22">
        <v>8.3618200000000004E-2</v>
      </c>
      <c r="Z331" s="22">
        <v>152.09200000000001</v>
      </c>
      <c r="AA331" s="22">
        <v>-1.8197600000000001E-2</v>
      </c>
      <c r="AB331" s="22">
        <v>321</v>
      </c>
      <c r="AC331" s="22">
        <v>8.3221400000000001E-2</v>
      </c>
      <c r="AD331">
        <f t="shared" si="52"/>
        <v>18.197600000000001</v>
      </c>
      <c r="AE331">
        <f t="shared" si="53"/>
        <v>1.5216505563200002</v>
      </c>
      <c r="AF331" s="9"/>
      <c r="AG331" s="22">
        <v>1.5164200000000001</v>
      </c>
      <c r="AH331" s="22">
        <v>201.24799999999999</v>
      </c>
      <c r="AI331" s="22">
        <v>-1.69617E-2</v>
      </c>
      <c r="AJ331" s="22">
        <v>321</v>
      </c>
      <c r="AK331" s="22">
        <v>1.5155000000000001</v>
      </c>
      <c r="AL331">
        <f t="shared" si="54"/>
        <v>16.9617</v>
      </c>
      <c r="AM331">
        <f t="shared" si="55"/>
        <v>25.721061114000001</v>
      </c>
      <c r="AP331" s="9"/>
      <c r="AQ331" s="22">
        <v>8.3618200000000004E-2</v>
      </c>
      <c r="AR331" s="22">
        <v>250.50899999999999</v>
      </c>
      <c r="AS331" s="22">
        <v>-1.8151899999999999E-2</v>
      </c>
      <c r="AT331" s="22">
        <v>321</v>
      </c>
      <c r="AU331" s="22">
        <v>8.2977300000000004E-2</v>
      </c>
      <c r="AV331">
        <f t="shared" si="56"/>
        <v>18.151899999999998</v>
      </c>
      <c r="AW331">
        <f t="shared" si="57"/>
        <v>1.5178292045799999</v>
      </c>
      <c r="AX331" s="9"/>
      <c r="AY331" s="22">
        <v>1.5164200000000001</v>
      </c>
      <c r="AZ331" s="22">
        <v>277.685</v>
      </c>
      <c r="BA331" s="22">
        <v>-1.6943400000000001E-2</v>
      </c>
      <c r="BB331" s="22">
        <v>321</v>
      </c>
      <c r="BC331" s="22">
        <v>1.5148900000000001</v>
      </c>
      <c r="BD331">
        <f t="shared" si="58"/>
        <v>16.9434</v>
      </c>
      <c r="BE331">
        <f t="shared" si="59"/>
        <v>25.693310628000003</v>
      </c>
    </row>
    <row r="332" spans="6:57">
      <c r="F332" s="9"/>
      <c r="G332" s="22">
        <v>7.8582799999999994E-2</v>
      </c>
      <c r="H332" s="22">
        <v>53.683999999999997</v>
      </c>
      <c r="I332" s="22">
        <v>-1.8209800000000002E-2</v>
      </c>
      <c r="J332" s="22">
        <v>322</v>
      </c>
      <c r="K332" s="22">
        <v>7.7880900000000003E-2</v>
      </c>
      <c r="L332">
        <f t="shared" ref="L332:L368" si="60">-I332/$F$2*1000</f>
        <v>18.209800000000001</v>
      </c>
      <c r="M332">
        <f t="shared" ref="M332:M368" si="61">L332*G332</f>
        <v>1.4309770714400001</v>
      </c>
      <c r="N332" s="9"/>
      <c r="O332" s="22">
        <v>1.52145</v>
      </c>
      <c r="P332" s="22">
        <v>102.79</v>
      </c>
      <c r="Q332" s="22">
        <v>-1.6882299999999999E-2</v>
      </c>
      <c r="R332" s="22">
        <v>322</v>
      </c>
      <c r="S332" s="22">
        <v>1.5206900000000001</v>
      </c>
      <c r="T332">
        <f t="shared" ref="T332:T368" si="62">-Q332/$F$2*1000</f>
        <v>16.882300000000001</v>
      </c>
      <c r="U332">
        <f t="shared" ref="U332:U368" si="63">T332*O332</f>
        <v>25.685575334999999</v>
      </c>
      <c r="X332" s="9"/>
      <c r="Y332" s="22">
        <v>7.8582799999999994E-2</v>
      </c>
      <c r="Z332" s="22">
        <v>152.102</v>
      </c>
      <c r="AA332" s="22">
        <v>-1.82007E-2</v>
      </c>
      <c r="AB332" s="22">
        <v>322</v>
      </c>
      <c r="AC332" s="22">
        <v>7.7911400000000006E-2</v>
      </c>
      <c r="AD332">
        <f t="shared" ref="AD332:AD368" si="64">-AA332/$F$2*1000</f>
        <v>18.200700000000001</v>
      </c>
      <c r="AE332">
        <f t="shared" ref="AE332:AE368" si="65">AD332*Y332</f>
        <v>1.4302619679599999</v>
      </c>
      <c r="AF332" s="9"/>
      <c r="AG332" s="22">
        <v>1.52145</v>
      </c>
      <c r="AH332" s="22">
        <v>201.25800000000001</v>
      </c>
      <c r="AI332" s="22">
        <v>-1.6928100000000001E-2</v>
      </c>
      <c r="AJ332" s="22">
        <v>322</v>
      </c>
      <c r="AK332" s="22">
        <v>1.5203899999999999</v>
      </c>
      <c r="AL332">
        <f t="shared" ref="AL332:AL368" si="66">-AI332/$F$2*1000</f>
        <v>16.928100000000001</v>
      </c>
      <c r="AM332">
        <f t="shared" ref="AM332:AM368" si="67">AL332*AG332</f>
        <v>25.755257745000002</v>
      </c>
      <c r="AP332" s="9"/>
      <c r="AQ332" s="22">
        <v>7.8582799999999994E-2</v>
      </c>
      <c r="AR332" s="22">
        <v>250.51900000000001</v>
      </c>
      <c r="AS332" s="22">
        <v>-1.8151899999999999E-2</v>
      </c>
      <c r="AT332" s="22">
        <v>322</v>
      </c>
      <c r="AU332" s="22">
        <v>7.7819799999999995E-2</v>
      </c>
      <c r="AV332">
        <f t="shared" ref="AV332:AV368" si="68">-AS332/$F$2*1000</f>
        <v>18.151899999999998</v>
      </c>
      <c r="AW332">
        <f t="shared" ref="AW332:AW368" si="69">AV332*AQ332</f>
        <v>1.4264271273199998</v>
      </c>
      <c r="AX332" s="9"/>
      <c r="AY332" s="22">
        <v>1.52145</v>
      </c>
      <c r="AZ332" s="22">
        <v>277.69499999999999</v>
      </c>
      <c r="BA332" s="22">
        <v>-1.69067E-2</v>
      </c>
      <c r="BB332" s="22">
        <v>322</v>
      </c>
      <c r="BC332" s="22">
        <v>1.5206900000000001</v>
      </c>
      <c r="BD332">
        <f t="shared" ref="BD332:BD368" si="70">-BA332/$F$2*1000</f>
        <v>16.906700000000001</v>
      </c>
      <c r="BE332">
        <f t="shared" ref="BE332:BE368" si="71">BD332*AY332</f>
        <v>25.722698715</v>
      </c>
    </row>
    <row r="333" spans="6:57">
      <c r="F333" s="9"/>
      <c r="G333" s="22">
        <v>7.3547399999999999E-2</v>
      </c>
      <c r="H333" s="22">
        <v>53.694099999999999</v>
      </c>
      <c r="I333" s="22">
        <v>-1.8212900000000001E-2</v>
      </c>
      <c r="J333" s="22">
        <v>323</v>
      </c>
      <c r="K333" s="22">
        <v>7.2845499999999994E-2</v>
      </c>
      <c r="L333">
        <f t="shared" si="60"/>
        <v>18.212900000000001</v>
      </c>
      <c r="M333">
        <f t="shared" si="61"/>
        <v>1.33951144146</v>
      </c>
      <c r="N333" s="9"/>
      <c r="O333" s="22">
        <v>1.5264899999999999</v>
      </c>
      <c r="P333" s="22">
        <v>102.801</v>
      </c>
      <c r="Q333" s="22">
        <v>-1.6842699999999999E-2</v>
      </c>
      <c r="R333" s="22">
        <v>323</v>
      </c>
      <c r="S333" s="22">
        <v>1.5258799999999999</v>
      </c>
      <c r="T333">
        <f t="shared" si="62"/>
        <v>16.842699999999997</v>
      </c>
      <c r="U333">
        <f t="shared" si="63"/>
        <v>25.710213122999996</v>
      </c>
      <c r="X333" s="9"/>
      <c r="Y333" s="22">
        <v>7.3547399999999999E-2</v>
      </c>
      <c r="Z333" s="22">
        <v>152.11199999999999</v>
      </c>
      <c r="AA333" s="22">
        <v>-1.82037E-2</v>
      </c>
      <c r="AB333" s="22">
        <v>323</v>
      </c>
      <c r="AC333" s="22">
        <v>7.2814900000000002E-2</v>
      </c>
      <c r="AD333">
        <f t="shared" si="64"/>
        <v>18.203700000000001</v>
      </c>
      <c r="AE333">
        <f t="shared" si="65"/>
        <v>1.3388348053800001</v>
      </c>
      <c r="AF333" s="9"/>
      <c r="AG333" s="22">
        <v>1.5264899999999999</v>
      </c>
      <c r="AH333" s="22">
        <v>201.268</v>
      </c>
      <c r="AI333" s="22">
        <v>-1.68945E-2</v>
      </c>
      <c r="AJ333" s="22">
        <v>323</v>
      </c>
      <c r="AK333" s="22">
        <v>1.5252699999999999</v>
      </c>
      <c r="AL333">
        <f t="shared" si="66"/>
        <v>16.894500000000001</v>
      </c>
      <c r="AM333">
        <f t="shared" si="67"/>
        <v>25.789285305</v>
      </c>
      <c r="AP333" s="9"/>
      <c r="AQ333" s="22">
        <v>7.3547399999999999E-2</v>
      </c>
      <c r="AR333" s="22">
        <v>250.529</v>
      </c>
      <c r="AS333" s="22">
        <v>-1.8154900000000002E-2</v>
      </c>
      <c r="AT333" s="22">
        <v>323</v>
      </c>
      <c r="AU333" s="22">
        <v>7.2967500000000005E-2</v>
      </c>
      <c r="AV333">
        <f t="shared" si="68"/>
        <v>18.154900000000001</v>
      </c>
      <c r="AW333">
        <f t="shared" si="69"/>
        <v>1.33524569226</v>
      </c>
      <c r="AX333" s="9"/>
      <c r="AY333" s="22">
        <v>1.5264899999999999</v>
      </c>
      <c r="AZ333" s="22">
        <v>277.70499999999998</v>
      </c>
      <c r="BA333" s="22">
        <v>-1.6870099999999999E-2</v>
      </c>
      <c r="BB333" s="22">
        <v>323</v>
      </c>
      <c r="BC333" s="22">
        <v>1.5258799999999999</v>
      </c>
      <c r="BD333">
        <f t="shared" si="70"/>
        <v>16.870100000000001</v>
      </c>
      <c r="BE333">
        <f t="shared" si="71"/>
        <v>25.752038948999999</v>
      </c>
    </row>
    <row r="334" spans="6:57">
      <c r="F334" s="9"/>
      <c r="G334" s="22">
        <v>6.8512000000000003E-2</v>
      </c>
      <c r="H334" s="22">
        <v>53.7042</v>
      </c>
      <c r="I334" s="22">
        <v>-1.8218999999999999E-2</v>
      </c>
      <c r="J334" s="22">
        <v>324</v>
      </c>
      <c r="K334" s="22">
        <v>6.7932099999999995E-2</v>
      </c>
      <c r="L334">
        <f t="shared" si="60"/>
        <v>18.218999999999998</v>
      </c>
      <c r="M334">
        <f t="shared" si="61"/>
        <v>1.2482201279999998</v>
      </c>
      <c r="N334" s="9"/>
      <c r="O334" s="22">
        <v>1.53152</v>
      </c>
      <c r="P334" s="22">
        <v>102.81100000000001</v>
      </c>
      <c r="Q334" s="22">
        <v>-1.67969E-2</v>
      </c>
      <c r="R334" s="22">
        <v>324</v>
      </c>
      <c r="S334" s="22">
        <v>1.5304599999999999</v>
      </c>
      <c r="T334">
        <f t="shared" si="62"/>
        <v>16.796900000000001</v>
      </c>
      <c r="U334">
        <f t="shared" si="63"/>
        <v>25.724788288000003</v>
      </c>
      <c r="X334" s="9"/>
      <c r="Y334" s="22">
        <v>6.8512000000000003E-2</v>
      </c>
      <c r="Z334" s="22">
        <v>152.12200000000001</v>
      </c>
      <c r="AA334" s="22">
        <v>-1.82037E-2</v>
      </c>
      <c r="AB334" s="22">
        <v>324</v>
      </c>
      <c r="AC334" s="22">
        <v>6.7962599999999998E-2</v>
      </c>
      <c r="AD334">
        <f t="shared" si="64"/>
        <v>18.203700000000001</v>
      </c>
      <c r="AE334">
        <f t="shared" si="65"/>
        <v>1.2471718944000001</v>
      </c>
      <c r="AF334" s="9"/>
      <c r="AG334" s="22">
        <v>1.53152</v>
      </c>
      <c r="AH334" s="22">
        <v>201.27799999999999</v>
      </c>
      <c r="AI334" s="22">
        <v>-1.6854899999999999E-2</v>
      </c>
      <c r="AJ334" s="22">
        <v>324</v>
      </c>
      <c r="AK334" s="22">
        <v>1.5304599999999999</v>
      </c>
      <c r="AL334">
        <f t="shared" si="66"/>
        <v>16.854900000000001</v>
      </c>
      <c r="AM334">
        <f t="shared" si="67"/>
        <v>25.813616448000001</v>
      </c>
      <c r="AP334" s="9"/>
      <c r="AQ334" s="22">
        <v>6.8512000000000003E-2</v>
      </c>
      <c r="AR334" s="22">
        <v>250.53899999999999</v>
      </c>
      <c r="AS334" s="22">
        <v>-1.8158000000000001E-2</v>
      </c>
      <c r="AT334" s="22">
        <v>324</v>
      </c>
      <c r="AU334" s="22">
        <v>6.7840600000000001E-2</v>
      </c>
      <c r="AV334">
        <f t="shared" si="68"/>
        <v>18.158000000000001</v>
      </c>
      <c r="AW334">
        <f t="shared" si="69"/>
        <v>1.2440408960000002</v>
      </c>
      <c r="AX334" s="9"/>
      <c r="AY334" s="22">
        <v>1.53152</v>
      </c>
      <c r="AZ334" s="22">
        <v>277.71499999999997</v>
      </c>
      <c r="BA334" s="22">
        <v>-1.6833500000000001E-2</v>
      </c>
      <c r="BB334" s="22">
        <v>324</v>
      </c>
      <c r="BC334" s="22">
        <v>1.5307599999999999</v>
      </c>
      <c r="BD334">
        <f t="shared" si="70"/>
        <v>16.833500000000001</v>
      </c>
      <c r="BE334">
        <f t="shared" si="71"/>
        <v>25.78084192</v>
      </c>
    </row>
    <row r="335" spans="6:57">
      <c r="F335" s="9"/>
      <c r="G335" s="22">
        <v>6.3476599999999994E-2</v>
      </c>
      <c r="H335" s="22">
        <v>53.714199999999998</v>
      </c>
      <c r="I335" s="22">
        <v>-1.8218999999999999E-2</v>
      </c>
      <c r="J335" s="22">
        <v>325</v>
      </c>
      <c r="K335" s="22">
        <v>6.2927200000000003E-2</v>
      </c>
      <c r="L335">
        <f t="shared" si="60"/>
        <v>18.218999999999998</v>
      </c>
      <c r="M335">
        <f t="shared" si="61"/>
        <v>1.1564801753999998</v>
      </c>
      <c r="N335" s="9"/>
      <c r="O335" s="22">
        <v>1.5365599999999999</v>
      </c>
      <c r="P335" s="22">
        <v>102.821</v>
      </c>
      <c r="Q335" s="22">
        <v>-1.6744999999999999E-2</v>
      </c>
      <c r="R335" s="22">
        <v>325</v>
      </c>
      <c r="S335" s="22">
        <v>1.5356399999999999</v>
      </c>
      <c r="T335">
        <f t="shared" si="62"/>
        <v>16.745000000000001</v>
      </c>
      <c r="U335">
        <f t="shared" si="63"/>
        <v>25.7296972</v>
      </c>
      <c r="X335" s="9"/>
      <c r="Y335" s="22">
        <v>6.3476599999999994E-2</v>
      </c>
      <c r="Z335" s="22">
        <v>152.13200000000001</v>
      </c>
      <c r="AA335" s="22">
        <v>-1.8206799999999999E-2</v>
      </c>
      <c r="AB335" s="22">
        <v>325</v>
      </c>
      <c r="AC335" s="22">
        <v>6.2988299999999997E-2</v>
      </c>
      <c r="AD335">
        <f t="shared" si="64"/>
        <v>18.206799999999998</v>
      </c>
      <c r="AE335">
        <f t="shared" si="65"/>
        <v>1.1557057608799997</v>
      </c>
      <c r="AF335" s="9"/>
      <c r="AG335" s="22">
        <v>1.5365599999999999</v>
      </c>
      <c r="AH335" s="22">
        <v>201.28899999999999</v>
      </c>
      <c r="AI335" s="22">
        <v>-1.6806000000000001E-2</v>
      </c>
      <c r="AJ335" s="22">
        <v>325</v>
      </c>
      <c r="AK335" s="22">
        <v>1.5359499999999999</v>
      </c>
      <c r="AL335">
        <f t="shared" si="66"/>
        <v>16.806000000000001</v>
      </c>
      <c r="AM335">
        <f t="shared" si="67"/>
        <v>25.82342736</v>
      </c>
      <c r="AP335" s="9"/>
      <c r="AQ335" s="22">
        <v>6.3476599999999994E-2</v>
      </c>
      <c r="AR335" s="22">
        <v>250.54900000000001</v>
      </c>
      <c r="AS335" s="22">
        <v>-1.8158000000000001E-2</v>
      </c>
      <c r="AT335" s="22">
        <v>325</v>
      </c>
      <c r="AU335" s="22">
        <v>6.28967E-2</v>
      </c>
      <c r="AV335">
        <f t="shared" si="68"/>
        <v>18.158000000000001</v>
      </c>
      <c r="AW335">
        <f t="shared" si="69"/>
        <v>1.1526081027999999</v>
      </c>
      <c r="AX335" s="9"/>
      <c r="AY335" s="22">
        <v>1.5365599999999999</v>
      </c>
      <c r="AZ335" s="22">
        <v>277.72500000000002</v>
      </c>
      <c r="BA335" s="22">
        <v>-1.6793800000000001E-2</v>
      </c>
      <c r="BB335" s="22">
        <v>325</v>
      </c>
      <c r="BC335" s="22">
        <v>1.5365599999999999</v>
      </c>
      <c r="BD335">
        <f t="shared" si="70"/>
        <v>16.793800000000001</v>
      </c>
      <c r="BE335">
        <f t="shared" si="71"/>
        <v>25.804681328000001</v>
      </c>
    </row>
    <row r="336" spans="6:57">
      <c r="F336" s="9"/>
      <c r="G336" s="22">
        <v>5.8441199999999999E-2</v>
      </c>
      <c r="H336" s="22">
        <v>53.724299999999999</v>
      </c>
      <c r="I336" s="22">
        <v>-1.8221999999999999E-2</v>
      </c>
      <c r="J336" s="22">
        <v>326</v>
      </c>
      <c r="K336" s="22">
        <v>5.7952900000000002E-2</v>
      </c>
      <c r="L336">
        <f t="shared" si="60"/>
        <v>18.221999999999998</v>
      </c>
      <c r="M336">
        <f t="shared" si="61"/>
        <v>1.0649155463999997</v>
      </c>
      <c r="N336" s="9"/>
      <c r="O336" s="22">
        <v>1.5416000000000001</v>
      </c>
      <c r="P336" s="22">
        <v>102.831</v>
      </c>
      <c r="Q336" s="22">
        <v>-1.6687E-2</v>
      </c>
      <c r="R336" s="22">
        <v>326</v>
      </c>
      <c r="S336" s="22">
        <v>1.54053</v>
      </c>
      <c r="T336">
        <f t="shared" si="62"/>
        <v>16.687000000000001</v>
      </c>
      <c r="U336">
        <f t="shared" si="63"/>
        <v>25.724679200000004</v>
      </c>
      <c r="X336" s="9"/>
      <c r="Y336" s="22">
        <v>5.8441199999999999E-2</v>
      </c>
      <c r="Z336" s="22">
        <v>152.142</v>
      </c>
      <c r="AA336" s="22">
        <v>-1.8209800000000002E-2</v>
      </c>
      <c r="AB336" s="22">
        <v>326</v>
      </c>
      <c r="AC336" s="22">
        <v>5.7861299999999997E-2</v>
      </c>
      <c r="AD336">
        <f t="shared" si="64"/>
        <v>18.209800000000001</v>
      </c>
      <c r="AE336">
        <f t="shared" si="65"/>
        <v>1.0642025637600001</v>
      </c>
      <c r="AF336" s="9"/>
      <c r="AG336" s="22">
        <v>1.5416000000000001</v>
      </c>
      <c r="AH336" s="22">
        <v>201.29900000000001</v>
      </c>
      <c r="AI336" s="22">
        <v>-1.67542E-2</v>
      </c>
      <c r="AJ336" s="22">
        <v>326</v>
      </c>
      <c r="AK336" s="22">
        <v>1.54053</v>
      </c>
      <c r="AL336">
        <f t="shared" si="66"/>
        <v>16.754200000000001</v>
      </c>
      <c r="AM336">
        <f t="shared" si="67"/>
        <v>25.828274720000003</v>
      </c>
      <c r="AP336" s="9"/>
      <c r="AQ336" s="22">
        <v>5.8441199999999999E-2</v>
      </c>
      <c r="AR336" s="22">
        <v>250.559</v>
      </c>
      <c r="AS336" s="22">
        <v>-1.8161E-2</v>
      </c>
      <c r="AT336" s="22">
        <v>326</v>
      </c>
      <c r="AU336" s="22">
        <v>5.80139E-2</v>
      </c>
      <c r="AV336">
        <f t="shared" si="68"/>
        <v>18.161000000000001</v>
      </c>
      <c r="AW336">
        <f t="shared" si="69"/>
        <v>1.0613506332</v>
      </c>
      <c r="AX336" s="9"/>
      <c r="AY336" s="22">
        <v>1.5416000000000001</v>
      </c>
      <c r="AZ336" s="22">
        <v>277.73500000000001</v>
      </c>
      <c r="BA336" s="22">
        <v>-1.6747999999999999E-2</v>
      </c>
      <c r="BB336" s="22">
        <v>326</v>
      </c>
      <c r="BC336" s="22">
        <v>1.54114</v>
      </c>
      <c r="BD336">
        <f t="shared" si="70"/>
        <v>16.747999999999998</v>
      </c>
      <c r="BE336">
        <f t="shared" si="71"/>
        <v>25.818716799999997</v>
      </c>
    </row>
    <row r="337" spans="6:57">
      <c r="F337" s="9"/>
      <c r="G337" s="22">
        <v>5.3405800000000003E-2</v>
      </c>
      <c r="H337" s="22">
        <v>53.734400000000001</v>
      </c>
      <c r="I337" s="22">
        <v>-1.8228100000000001E-2</v>
      </c>
      <c r="J337" s="22">
        <v>327</v>
      </c>
      <c r="K337" s="22">
        <v>5.3039599999999999E-2</v>
      </c>
      <c r="L337">
        <f t="shared" si="60"/>
        <v>18.228100000000001</v>
      </c>
      <c r="M337">
        <f t="shared" si="61"/>
        <v>0.97348626298000018</v>
      </c>
      <c r="N337" s="9"/>
      <c r="O337" s="22">
        <v>1.5466299999999999</v>
      </c>
      <c r="P337" s="22">
        <v>102.84099999999999</v>
      </c>
      <c r="Q337" s="22">
        <v>-1.66199E-2</v>
      </c>
      <c r="R337" s="22">
        <v>327</v>
      </c>
      <c r="S337" s="22">
        <v>1.54572</v>
      </c>
      <c r="T337">
        <f t="shared" si="62"/>
        <v>16.619900000000001</v>
      </c>
      <c r="U337">
        <f t="shared" si="63"/>
        <v>25.704835937000002</v>
      </c>
      <c r="X337" s="9"/>
      <c r="Y337" s="22">
        <v>5.3405800000000003E-2</v>
      </c>
      <c r="Z337" s="22">
        <v>152.15199999999999</v>
      </c>
      <c r="AA337" s="22">
        <v>-1.82159E-2</v>
      </c>
      <c r="AB337" s="22">
        <v>327</v>
      </c>
      <c r="AC337" s="22">
        <v>5.3100599999999998E-2</v>
      </c>
      <c r="AD337">
        <f t="shared" si="64"/>
        <v>18.215900000000001</v>
      </c>
      <c r="AE337">
        <f t="shared" si="65"/>
        <v>0.97283471222000018</v>
      </c>
      <c r="AF337" s="9"/>
      <c r="AG337" s="22">
        <v>1.5466299999999999</v>
      </c>
      <c r="AH337" s="22">
        <v>201.309</v>
      </c>
      <c r="AI337" s="22">
        <v>-1.6699200000000001E-2</v>
      </c>
      <c r="AJ337" s="22">
        <v>327</v>
      </c>
      <c r="AK337" s="22">
        <v>1.5460199999999999</v>
      </c>
      <c r="AL337">
        <f t="shared" si="66"/>
        <v>16.699200000000001</v>
      </c>
      <c r="AM337">
        <f t="shared" si="67"/>
        <v>25.827483696000002</v>
      </c>
      <c r="AP337" s="9"/>
      <c r="AQ337" s="22">
        <v>5.3405800000000003E-2</v>
      </c>
      <c r="AR337" s="22">
        <v>250.56899999999999</v>
      </c>
      <c r="AS337" s="22">
        <v>-1.8164099999999999E-2</v>
      </c>
      <c r="AT337" s="22">
        <v>327</v>
      </c>
      <c r="AU337" s="22">
        <v>5.3222699999999998E-2</v>
      </c>
      <c r="AV337">
        <f t="shared" si="68"/>
        <v>18.164099999999998</v>
      </c>
      <c r="AW337">
        <f t="shared" si="69"/>
        <v>0.97006829177999998</v>
      </c>
      <c r="AX337" s="9"/>
      <c r="AY337" s="22">
        <v>1.5466299999999999</v>
      </c>
      <c r="AZ337" s="22">
        <v>277.745</v>
      </c>
      <c r="BA337" s="22">
        <v>-1.6699200000000001E-2</v>
      </c>
      <c r="BB337" s="22">
        <v>327</v>
      </c>
      <c r="BC337" s="22">
        <v>1.54572</v>
      </c>
      <c r="BD337">
        <f t="shared" si="70"/>
        <v>16.699200000000001</v>
      </c>
      <c r="BE337">
        <f t="shared" si="71"/>
        <v>25.827483696000002</v>
      </c>
    </row>
    <row r="338" spans="6:57">
      <c r="F338" s="9"/>
      <c r="G338" s="22">
        <v>4.8370400000000001E-2</v>
      </c>
      <c r="H338" s="22">
        <v>53.744399999999999</v>
      </c>
      <c r="I338" s="22">
        <v>-1.8228100000000001E-2</v>
      </c>
      <c r="J338" s="22">
        <v>328</v>
      </c>
      <c r="K338" s="22">
        <v>4.8349000000000003E-2</v>
      </c>
      <c r="L338">
        <f t="shared" si="60"/>
        <v>18.228100000000001</v>
      </c>
      <c r="M338">
        <f t="shared" si="61"/>
        <v>0.88170048824000002</v>
      </c>
      <c r="N338" s="9"/>
      <c r="O338" s="22">
        <v>1.5516700000000001</v>
      </c>
      <c r="P338" s="22">
        <v>102.851</v>
      </c>
      <c r="Q338" s="22">
        <v>-1.6543599999999999E-2</v>
      </c>
      <c r="R338" s="22">
        <v>328</v>
      </c>
      <c r="S338" s="22">
        <v>1.5506</v>
      </c>
      <c r="T338">
        <f t="shared" si="62"/>
        <v>16.543599999999998</v>
      </c>
      <c r="U338">
        <f t="shared" si="63"/>
        <v>25.670207811999997</v>
      </c>
      <c r="X338" s="9"/>
      <c r="Y338" s="22">
        <v>4.8370400000000001E-2</v>
      </c>
      <c r="Z338" s="22">
        <v>152.16200000000001</v>
      </c>
      <c r="AA338" s="22">
        <v>-1.8218999999999999E-2</v>
      </c>
      <c r="AB338" s="22">
        <v>328</v>
      </c>
      <c r="AC338" s="22">
        <v>4.8535200000000001E-2</v>
      </c>
      <c r="AD338">
        <f t="shared" si="64"/>
        <v>18.218999999999998</v>
      </c>
      <c r="AE338">
        <f t="shared" si="65"/>
        <v>0.8812603175999999</v>
      </c>
      <c r="AF338" s="9"/>
      <c r="AG338" s="22">
        <v>1.5516700000000001</v>
      </c>
      <c r="AH338" s="22">
        <v>201.31899999999999</v>
      </c>
      <c r="AI338" s="22">
        <v>-1.6641199999999998E-2</v>
      </c>
      <c r="AJ338" s="22">
        <v>328</v>
      </c>
      <c r="AK338" s="22">
        <v>1.5508999999999999</v>
      </c>
      <c r="AL338">
        <f t="shared" si="66"/>
        <v>16.641199999999998</v>
      </c>
      <c r="AM338">
        <f t="shared" si="67"/>
        <v>25.821650803999997</v>
      </c>
      <c r="AP338" s="9"/>
      <c r="AQ338" s="22">
        <v>4.8370400000000001E-2</v>
      </c>
      <c r="AR338" s="22">
        <v>250.57900000000001</v>
      </c>
      <c r="AS338" s="22">
        <v>-1.8167099999999999E-2</v>
      </c>
      <c r="AT338" s="22">
        <v>328</v>
      </c>
      <c r="AU338" s="22">
        <v>4.8275800000000001E-2</v>
      </c>
      <c r="AV338">
        <f t="shared" si="68"/>
        <v>18.167099999999998</v>
      </c>
      <c r="AW338">
        <f t="shared" si="69"/>
        <v>0.87874989383999991</v>
      </c>
      <c r="AX338" s="9"/>
      <c r="AY338" s="22">
        <v>1.5516700000000001</v>
      </c>
      <c r="AZ338" s="22">
        <v>277.755</v>
      </c>
      <c r="BA338" s="22">
        <v>-1.66473E-2</v>
      </c>
      <c r="BB338" s="22">
        <v>328</v>
      </c>
      <c r="BC338" s="22">
        <v>1.5502899999999999</v>
      </c>
      <c r="BD338">
        <f t="shared" si="70"/>
        <v>16.647300000000001</v>
      </c>
      <c r="BE338">
        <f t="shared" si="71"/>
        <v>25.831115991000004</v>
      </c>
    </row>
    <row r="339" spans="6:57">
      <c r="F339" s="9"/>
      <c r="G339" s="22">
        <v>4.3334999999999999E-2</v>
      </c>
      <c r="H339" s="22">
        <v>53.7545</v>
      </c>
      <c r="I339" s="22">
        <v>-1.8231199999999999E-2</v>
      </c>
      <c r="J339" s="22">
        <v>329</v>
      </c>
      <c r="K339" s="22">
        <v>4.3225100000000002E-2</v>
      </c>
      <c r="L339">
        <f t="shared" si="60"/>
        <v>18.231200000000001</v>
      </c>
      <c r="M339">
        <f t="shared" si="61"/>
        <v>0.79004905199999997</v>
      </c>
      <c r="N339" s="9"/>
      <c r="O339" s="22">
        <v>1.5567</v>
      </c>
      <c r="P339" s="22">
        <v>102.861</v>
      </c>
      <c r="Q339" s="22">
        <v>-1.6473399999999999E-2</v>
      </c>
      <c r="R339" s="22">
        <v>329</v>
      </c>
      <c r="S339" s="22">
        <v>1.55609</v>
      </c>
      <c r="T339">
        <f t="shared" si="62"/>
        <v>16.473399999999998</v>
      </c>
      <c r="U339">
        <f t="shared" si="63"/>
        <v>25.644141779999998</v>
      </c>
      <c r="X339" s="9"/>
      <c r="Y339" s="22">
        <v>4.3334999999999999E-2</v>
      </c>
      <c r="Z339" s="22">
        <v>152.172</v>
      </c>
      <c r="AA339" s="22">
        <v>-1.8221999999999999E-2</v>
      </c>
      <c r="AB339" s="22">
        <v>329</v>
      </c>
      <c r="AC339" s="22">
        <v>4.3301399999999997E-2</v>
      </c>
      <c r="AD339">
        <f t="shared" si="64"/>
        <v>18.221999999999998</v>
      </c>
      <c r="AE339">
        <f t="shared" si="65"/>
        <v>0.78965036999999982</v>
      </c>
      <c r="AF339" s="9"/>
      <c r="AG339" s="22">
        <v>1.5567</v>
      </c>
      <c r="AH339" s="22">
        <v>201.32900000000001</v>
      </c>
      <c r="AI339" s="22">
        <v>-1.65802E-2</v>
      </c>
      <c r="AJ339" s="22">
        <v>329</v>
      </c>
      <c r="AK339" s="22">
        <v>1.55579</v>
      </c>
      <c r="AL339">
        <f t="shared" si="66"/>
        <v>16.580200000000001</v>
      </c>
      <c r="AM339">
        <f t="shared" si="67"/>
        <v>25.810397340000002</v>
      </c>
      <c r="AP339" s="9"/>
      <c r="AQ339" s="22">
        <v>4.3334999999999999E-2</v>
      </c>
      <c r="AR339" s="22">
        <v>250.589</v>
      </c>
      <c r="AS339" s="22">
        <v>-1.8167099999999999E-2</v>
      </c>
      <c r="AT339" s="22">
        <v>329</v>
      </c>
      <c r="AU339" s="22">
        <v>4.3170199999999999E-2</v>
      </c>
      <c r="AV339">
        <f t="shared" si="68"/>
        <v>18.167099999999998</v>
      </c>
      <c r="AW339">
        <f t="shared" si="69"/>
        <v>0.78727127849999989</v>
      </c>
      <c r="AX339" s="9"/>
      <c r="AY339" s="22">
        <v>1.5567</v>
      </c>
      <c r="AZ339" s="22">
        <v>277.76499999999999</v>
      </c>
      <c r="BA339" s="22">
        <v>-1.65924E-2</v>
      </c>
      <c r="BB339" s="22">
        <v>329</v>
      </c>
      <c r="BC339" s="22">
        <v>1.5564</v>
      </c>
      <c r="BD339">
        <f t="shared" si="70"/>
        <v>16.592400000000001</v>
      </c>
      <c r="BE339">
        <f t="shared" si="71"/>
        <v>25.829389080000002</v>
      </c>
    </row>
    <row r="340" spans="6:57">
      <c r="F340" s="9"/>
      <c r="G340" s="22">
        <v>3.8299600000000003E-2</v>
      </c>
      <c r="H340" s="22">
        <v>53.764600000000002</v>
      </c>
      <c r="I340" s="22">
        <v>-1.8234299999999998E-2</v>
      </c>
      <c r="J340" s="22">
        <v>330</v>
      </c>
      <c r="K340" s="22">
        <v>3.8198900000000001E-2</v>
      </c>
      <c r="L340">
        <f t="shared" si="60"/>
        <v>18.234299999999998</v>
      </c>
      <c r="M340">
        <f t="shared" si="61"/>
        <v>0.69836639627999997</v>
      </c>
      <c r="N340" s="9"/>
      <c r="O340" s="22">
        <v>1.5617399999999999</v>
      </c>
      <c r="P340" s="22">
        <v>102.871</v>
      </c>
      <c r="Q340" s="22">
        <v>-1.6393999999999999E-2</v>
      </c>
      <c r="R340" s="22">
        <v>330</v>
      </c>
      <c r="S340" s="22">
        <v>1.56097</v>
      </c>
      <c r="T340">
        <f t="shared" si="62"/>
        <v>16.393999999999998</v>
      </c>
      <c r="U340">
        <f t="shared" si="63"/>
        <v>25.603165559999997</v>
      </c>
      <c r="X340" s="9"/>
      <c r="Y340" s="22">
        <v>3.8299600000000003E-2</v>
      </c>
      <c r="Z340" s="22">
        <v>152.18199999999999</v>
      </c>
      <c r="AA340" s="22">
        <v>-1.8225100000000001E-2</v>
      </c>
      <c r="AB340" s="22">
        <v>330</v>
      </c>
      <c r="AC340" s="22">
        <v>3.8131699999999998E-2</v>
      </c>
      <c r="AD340">
        <f t="shared" si="64"/>
        <v>18.225100000000001</v>
      </c>
      <c r="AE340">
        <f t="shared" si="65"/>
        <v>0.69801403996000011</v>
      </c>
      <c r="AF340" s="9"/>
      <c r="AG340" s="22">
        <v>1.5617399999999999</v>
      </c>
      <c r="AH340" s="22">
        <v>201.339</v>
      </c>
      <c r="AI340" s="22">
        <v>-1.6516099999999999E-2</v>
      </c>
      <c r="AJ340" s="22">
        <v>330</v>
      </c>
      <c r="AK340" s="22">
        <v>1.56128</v>
      </c>
      <c r="AL340">
        <f t="shared" si="66"/>
        <v>16.516099999999998</v>
      </c>
      <c r="AM340">
        <f t="shared" si="67"/>
        <v>25.793854013999994</v>
      </c>
      <c r="AP340" s="9"/>
      <c r="AQ340" s="22">
        <v>3.8299600000000003E-2</v>
      </c>
      <c r="AR340" s="22">
        <v>250.59899999999999</v>
      </c>
      <c r="AS340" s="22">
        <v>-1.81732E-2</v>
      </c>
      <c r="AT340" s="22">
        <v>330</v>
      </c>
      <c r="AU340" s="22">
        <v>3.8147E-2</v>
      </c>
      <c r="AV340">
        <f t="shared" si="68"/>
        <v>18.173200000000001</v>
      </c>
      <c r="AW340">
        <f t="shared" si="69"/>
        <v>0.69602629072000011</v>
      </c>
      <c r="AX340" s="9"/>
      <c r="AY340" s="22">
        <v>1.5617399999999999</v>
      </c>
      <c r="AZ340" s="22">
        <v>277.77499999999998</v>
      </c>
      <c r="BA340" s="22">
        <v>-1.6531400000000002E-2</v>
      </c>
      <c r="BB340" s="22">
        <v>330</v>
      </c>
      <c r="BC340" s="22">
        <v>1.56158</v>
      </c>
      <c r="BD340">
        <f t="shared" si="70"/>
        <v>16.531400000000001</v>
      </c>
      <c r="BE340">
        <f t="shared" si="71"/>
        <v>25.817748636000001</v>
      </c>
    </row>
    <row r="341" spans="6:57">
      <c r="F341" s="9"/>
      <c r="G341" s="22">
        <v>3.3264200000000001E-2</v>
      </c>
      <c r="H341" s="22">
        <v>53.774700000000003</v>
      </c>
      <c r="I341" s="22">
        <v>-1.82404E-2</v>
      </c>
      <c r="J341" s="22">
        <v>331</v>
      </c>
      <c r="K341" s="22">
        <v>3.31848E-2</v>
      </c>
      <c r="L341">
        <f t="shared" si="60"/>
        <v>18.240400000000001</v>
      </c>
      <c r="M341">
        <f t="shared" si="61"/>
        <v>0.60675231368000004</v>
      </c>
      <c r="N341" s="9"/>
      <c r="O341" s="22">
        <v>1.56677</v>
      </c>
      <c r="P341" s="22">
        <v>102.881</v>
      </c>
      <c r="Q341" s="22">
        <v>-1.6311599999999999E-2</v>
      </c>
      <c r="R341" s="22">
        <v>331</v>
      </c>
      <c r="S341" s="22">
        <v>1.56647</v>
      </c>
      <c r="T341">
        <f t="shared" si="62"/>
        <v>16.311599999999999</v>
      </c>
      <c r="U341">
        <f t="shared" si="63"/>
        <v>25.556525531999998</v>
      </c>
      <c r="X341" s="9"/>
      <c r="Y341" s="22">
        <v>3.3264200000000001E-2</v>
      </c>
      <c r="Z341" s="22">
        <v>152.19200000000001</v>
      </c>
      <c r="AA341" s="22">
        <v>-1.8225100000000001E-2</v>
      </c>
      <c r="AB341" s="22">
        <v>331</v>
      </c>
      <c r="AC341" s="22">
        <v>3.3383200000000002E-2</v>
      </c>
      <c r="AD341">
        <f t="shared" si="64"/>
        <v>18.225100000000001</v>
      </c>
      <c r="AE341">
        <f t="shared" si="65"/>
        <v>0.60624337142000007</v>
      </c>
      <c r="AF341" s="9"/>
      <c r="AG341" s="22">
        <v>1.56677</v>
      </c>
      <c r="AH341" s="22">
        <v>201.34899999999999</v>
      </c>
      <c r="AI341" s="22">
        <v>-1.6445899999999999E-2</v>
      </c>
      <c r="AJ341" s="22">
        <v>331</v>
      </c>
      <c r="AK341" s="22">
        <v>1.56586</v>
      </c>
      <c r="AL341">
        <f t="shared" si="66"/>
        <v>16.445899999999998</v>
      </c>
      <c r="AM341">
        <f t="shared" si="67"/>
        <v>25.766942742999998</v>
      </c>
      <c r="AP341" s="9"/>
      <c r="AQ341" s="22">
        <v>3.3264200000000001E-2</v>
      </c>
      <c r="AR341" s="22">
        <v>250.60900000000001</v>
      </c>
      <c r="AS341" s="22">
        <v>-1.81732E-2</v>
      </c>
      <c r="AT341" s="22">
        <v>331</v>
      </c>
      <c r="AU341" s="22">
        <v>3.3328200000000002E-2</v>
      </c>
      <c r="AV341">
        <f t="shared" si="68"/>
        <v>18.173200000000001</v>
      </c>
      <c r="AW341">
        <f t="shared" si="69"/>
        <v>0.60451695944000006</v>
      </c>
      <c r="AX341" s="9"/>
      <c r="AY341" s="22">
        <v>1.56677</v>
      </c>
      <c r="AZ341" s="22">
        <v>277.78500000000003</v>
      </c>
      <c r="BA341" s="22">
        <v>-1.6467300000000001E-2</v>
      </c>
      <c r="BB341" s="22">
        <v>331</v>
      </c>
      <c r="BC341" s="22">
        <v>1.56647</v>
      </c>
      <c r="BD341">
        <f t="shared" si="70"/>
        <v>16.467300000000002</v>
      </c>
      <c r="BE341">
        <f t="shared" si="71"/>
        <v>25.800471621000003</v>
      </c>
    </row>
    <row r="342" spans="6:57">
      <c r="F342" s="9"/>
      <c r="G342" s="22">
        <v>2.8228799999999998E-2</v>
      </c>
      <c r="H342" s="22">
        <v>53.784700000000001</v>
      </c>
      <c r="I342" s="22">
        <v>-1.82404E-2</v>
      </c>
      <c r="J342" s="22">
        <v>332</v>
      </c>
      <c r="K342" s="22">
        <v>2.7993799999999999E-2</v>
      </c>
      <c r="L342">
        <f t="shared" si="60"/>
        <v>18.240400000000001</v>
      </c>
      <c r="M342">
        <f t="shared" si="61"/>
        <v>0.51490460352</v>
      </c>
      <c r="N342" s="9"/>
      <c r="O342" s="22">
        <v>1.5718099999999999</v>
      </c>
      <c r="P342" s="22">
        <v>102.89100000000001</v>
      </c>
      <c r="Q342" s="22">
        <v>-1.6220100000000001E-2</v>
      </c>
      <c r="R342" s="22">
        <v>332</v>
      </c>
      <c r="S342" s="22">
        <v>1.57074</v>
      </c>
      <c r="T342">
        <f t="shared" si="62"/>
        <v>16.220100000000002</v>
      </c>
      <c r="U342">
        <f t="shared" si="63"/>
        <v>25.494915381000002</v>
      </c>
      <c r="X342" s="9"/>
      <c r="Y342" s="22">
        <v>2.8228799999999998E-2</v>
      </c>
      <c r="Z342" s="22">
        <v>152.203</v>
      </c>
      <c r="AA342" s="22">
        <v>-1.8225100000000001E-2</v>
      </c>
      <c r="AB342" s="22">
        <v>332</v>
      </c>
      <c r="AC342" s="22">
        <v>2.8134200000000002E-2</v>
      </c>
      <c r="AD342">
        <f t="shared" si="64"/>
        <v>18.225100000000001</v>
      </c>
      <c r="AE342">
        <f t="shared" si="65"/>
        <v>0.51447270288000002</v>
      </c>
      <c r="AF342" s="9"/>
      <c r="AG342" s="22">
        <v>1.5718099999999999</v>
      </c>
      <c r="AH342" s="22">
        <v>201.35900000000001</v>
      </c>
      <c r="AI342" s="22">
        <v>-1.6366599999999999E-2</v>
      </c>
      <c r="AJ342" s="22">
        <v>332</v>
      </c>
      <c r="AK342" s="22">
        <v>1.57074</v>
      </c>
      <c r="AL342">
        <f t="shared" si="66"/>
        <v>16.366599999999998</v>
      </c>
      <c r="AM342">
        <f t="shared" si="67"/>
        <v>25.725185545999995</v>
      </c>
      <c r="AP342" s="9"/>
      <c r="AQ342" s="22">
        <v>2.8228799999999998E-2</v>
      </c>
      <c r="AR342" s="22">
        <v>250.619</v>
      </c>
      <c r="AS342" s="22">
        <v>-1.8179299999999999E-2</v>
      </c>
      <c r="AT342" s="22">
        <v>332</v>
      </c>
      <c r="AU342" s="22">
        <v>2.8076199999999999E-2</v>
      </c>
      <c r="AV342">
        <f t="shared" si="68"/>
        <v>18.179299999999998</v>
      </c>
      <c r="AW342">
        <f t="shared" si="69"/>
        <v>0.51317982383999994</v>
      </c>
      <c r="AX342" s="9"/>
      <c r="AY342" s="22">
        <v>1.5718099999999999</v>
      </c>
      <c r="AZ342" s="22">
        <v>277.79500000000002</v>
      </c>
      <c r="BA342" s="22">
        <v>-1.6393999999999999E-2</v>
      </c>
      <c r="BB342" s="22">
        <v>332</v>
      </c>
      <c r="BC342" s="22">
        <v>1.57074</v>
      </c>
      <c r="BD342">
        <f t="shared" si="70"/>
        <v>16.393999999999998</v>
      </c>
      <c r="BE342">
        <f t="shared" si="71"/>
        <v>25.768253139999995</v>
      </c>
    </row>
    <row r="343" spans="6:57">
      <c r="F343" s="9"/>
      <c r="G343" s="22">
        <v>2.3193399999999999E-2</v>
      </c>
      <c r="H343" s="22">
        <v>53.794800000000002</v>
      </c>
      <c r="I343" s="22">
        <v>-1.82434E-2</v>
      </c>
      <c r="J343" s="22">
        <v>333</v>
      </c>
      <c r="K343" s="22">
        <v>2.3010300000000001E-2</v>
      </c>
      <c r="L343">
        <f t="shared" si="60"/>
        <v>18.243400000000001</v>
      </c>
      <c r="M343">
        <f t="shared" si="61"/>
        <v>0.42312647355999999</v>
      </c>
      <c r="N343" s="9"/>
      <c r="O343" s="22">
        <v>1.57684</v>
      </c>
      <c r="P343" s="22">
        <v>102.901</v>
      </c>
      <c r="Q343" s="22">
        <v>-1.6107199999999999E-2</v>
      </c>
      <c r="R343" s="22">
        <v>333</v>
      </c>
      <c r="S343" s="22">
        <v>1.57623</v>
      </c>
      <c r="T343">
        <f t="shared" si="62"/>
        <v>16.107199999999999</v>
      </c>
      <c r="U343">
        <f t="shared" si="63"/>
        <v>25.398477247999999</v>
      </c>
      <c r="X343" s="9"/>
      <c r="Y343" s="22">
        <v>2.3193399999999999E-2</v>
      </c>
      <c r="Z343" s="22">
        <v>152.21299999999999</v>
      </c>
      <c r="AA343" s="22">
        <v>-1.8231199999999999E-2</v>
      </c>
      <c r="AB343" s="22">
        <v>333</v>
      </c>
      <c r="AC343" s="22">
        <v>2.3071299999999999E-2</v>
      </c>
      <c r="AD343">
        <f t="shared" si="64"/>
        <v>18.231200000000001</v>
      </c>
      <c r="AE343">
        <f t="shared" si="65"/>
        <v>0.42284351408000004</v>
      </c>
      <c r="AF343" s="9"/>
      <c r="AG343" s="22">
        <v>1.57684</v>
      </c>
      <c r="AH343" s="22">
        <v>201.369</v>
      </c>
      <c r="AI343" s="22">
        <v>-1.62811E-2</v>
      </c>
      <c r="AJ343" s="22">
        <v>333</v>
      </c>
      <c r="AK343" s="22">
        <v>1.5759300000000001</v>
      </c>
      <c r="AL343">
        <f t="shared" si="66"/>
        <v>16.281099999999999</v>
      </c>
      <c r="AM343">
        <f t="shared" si="67"/>
        <v>25.672689723999998</v>
      </c>
      <c r="AP343" s="9"/>
      <c r="AQ343" s="22">
        <v>2.3193399999999999E-2</v>
      </c>
      <c r="AR343" s="22">
        <v>250.62899999999999</v>
      </c>
      <c r="AS343" s="22">
        <v>-1.8179299999999999E-2</v>
      </c>
      <c r="AT343" s="22">
        <v>333</v>
      </c>
      <c r="AU343" s="22">
        <v>2.3129299999999998E-2</v>
      </c>
      <c r="AV343">
        <f t="shared" si="68"/>
        <v>18.179299999999998</v>
      </c>
      <c r="AW343">
        <f t="shared" si="69"/>
        <v>0.42163977661999996</v>
      </c>
      <c r="AX343" s="9"/>
      <c r="AY343" s="22">
        <v>1.57684</v>
      </c>
      <c r="AZ343" s="22">
        <v>277.80599999999998</v>
      </c>
      <c r="BA343" s="22">
        <v>-1.6317700000000001E-2</v>
      </c>
      <c r="BB343" s="22">
        <v>333</v>
      </c>
      <c r="BC343" s="22">
        <v>1.57623</v>
      </c>
      <c r="BD343">
        <f t="shared" si="70"/>
        <v>16.317700000000002</v>
      </c>
      <c r="BE343">
        <f t="shared" si="71"/>
        <v>25.730402068000004</v>
      </c>
    </row>
    <row r="344" spans="6:57">
      <c r="F344" s="9"/>
      <c r="G344" s="22">
        <v>1.8158000000000001E-2</v>
      </c>
      <c r="H344" s="22">
        <v>53.804900000000004</v>
      </c>
      <c r="I344" s="22">
        <v>-1.82434E-2</v>
      </c>
      <c r="J344" s="22">
        <v>334</v>
      </c>
      <c r="K344" s="22">
        <v>1.8273899999999999E-2</v>
      </c>
      <c r="L344">
        <f t="shared" si="60"/>
        <v>18.243400000000001</v>
      </c>
      <c r="M344">
        <f t="shared" si="61"/>
        <v>0.33126365720000001</v>
      </c>
      <c r="N344" s="9"/>
      <c r="O344" s="22">
        <v>1.58188</v>
      </c>
      <c r="P344" s="22">
        <v>102.911</v>
      </c>
      <c r="Q344" s="22">
        <v>-1.5985099999999999E-2</v>
      </c>
      <c r="R344" s="22">
        <v>334</v>
      </c>
      <c r="S344" s="22">
        <v>1.58081</v>
      </c>
      <c r="T344">
        <f t="shared" si="62"/>
        <v>15.985099999999999</v>
      </c>
      <c r="U344">
        <f t="shared" si="63"/>
        <v>25.286509987999999</v>
      </c>
      <c r="X344" s="9"/>
      <c r="Y344" s="22">
        <v>1.8158000000000001E-2</v>
      </c>
      <c r="Z344" s="22">
        <v>152.22300000000001</v>
      </c>
      <c r="AA344" s="22">
        <v>-1.8234299999999998E-2</v>
      </c>
      <c r="AB344" s="22">
        <v>334</v>
      </c>
      <c r="AC344" s="22">
        <v>1.8041999999999999E-2</v>
      </c>
      <c r="AD344">
        <f t="shared" si="64"/>
        <v>18.234299999999998</v>
      </c>
      <c r="AE344">
        <f t="shared" si="65"/>
        <v>0.33109841939999995</v>
      </c>
      <c r="AF344" s="9"/>
      <c r="AG344" s="22">
        <v>1.58188</v>
      </c>
      <c r="AH344" s="22">
        <v>201.37899999999999</v>
      </c>
      <c r="AI344" s="22">
        <v>-1.6189599999999998E-2</v>
      </c>
      <c r="AJ344" s="22">
        <v>334</v>
      </c>
      <c r="AK344" s="22">
        <v>1.5802</v>
      </c>
      <c r="AL344">
        <f t="shared" si="66"/>
        <v>16.189599999999999</v>
      </c>
      <c r="AM344">
        <f t="shared" si="67"/>
        <v>25.610004447999998</v>
      </c>
      <c r="AP344" s="9"/>
      <c r="AQ344" s="22">
        <v>1.8158000000000001E-2</v>
      </c>
      <c r="AR344" s="22">
        <v>250.64</v>
      </c>
      <c r="AS344" s="22">
        <v>-1.8185400000000001E-2</v>
      </c>
      <c r="AT344" s="22">
        <v>334</v>
      </c>
      <c r="AU344" s="22">
        <v>1.76575E-2</v>
      </c>
      <c r="AV344">
        <f t="shared" si="68"/>
        <v>18.185400000000001</v>
      </c>
      <c r="AW344">
        <f t="shared" si="69"/>
        <v>0.33021049320000001</v>
      </c>
      <c r="AX344" s="9"/>
      <c r="AY344" s="22">
        <v>1.58188</v>
      </c>
      <c r="AZ344" s="22">
        <v>277.81599999999997</v>
      </c>
      <c r="BA344" s="22">
        <v>-1.6229199999999999E-2</v>
      </c>
      <c r="BB344" s="22">
        <v>334</v>
      </c>
      <c r="BC344" s="22">
        <v>1.58081</v>
      </c>
      <c r="BD344">
        <f t="shared" si="70"/>
        <v>16.229199999999999</v>
      </c>
      <c r="BE344">
        <f t="shared" si="71"/>
        <v>25.672646895999996</v>
      </c>
    </row>
    <row r="345" spans="6:57">
      <c r="F345" s="9"/>
      <c r="G345" s="22">
        <v>1.31226E-2</v>
      </c>
      <c r="H345" s="22">
        <v>53.814900000000002</v>
      </c>
      <c r="I345" s="22">
        <v>-1.8246499999999999E-2</v>
      </c>
      <c r="J345" s="22">
        <v>335</v>
      </c>
      <c r="K345" s="22">
        <v>1.2991300000000001E-2</v>
      </c>
      <c r="L345">
        <f t="shared" si="60"/>
        <v>18.246499999999997</v>
      </c>
      <c r="M345">
        <f t="shared" si="61"/>
        <v>0.23944152089999995</v>
      </c>
      <c r="N345" s="9"/>
      <c r="O345" s="22">
        <v>1.58691</v>
      </c>
      <c r="P345" s="22">
        <v>102.92100000000001</v>
      </c>
      <c r="Q345" s="22">
        <v>-1.5859999999999999E-2</v>
      </c>
      <c r="R345" s="22">
        <v>335</v>
      </c>
      <c r="S345" s="22">
        <v>1.5863</v>
      </c>
      <c r="T345">
        <f t="shared" si="62"/>
        <v>15.86</v>
      </c>
      <c r="U345">
        <f t="shared" si="63"/>
        <v>25.168392600000001</v>
      </c>
      <c r="X345" s="9"/>
      <c r="Y345" s="22">
        <v>1.31226E-2</v>
      </c>
      <c r="Z345" s="22">
        <v>152.233</v>
      </c>
      <c r="AA345" s="22">
        <v>-1.8234299999999998E-2</v>
      </c>
      <c r="AB345" s="22">
        <v>335</v>
      </c>
      <c r="AC345" s="22">
        <v>1.30157E-2</v>
      </c>
      <c r="AD345">
        <f t="shared" si="64"/>
        <v>18.234299999999998</v>
      </c>
      <c r="AE345">
        <f t="shared" si="65"/>
        <v>0.23928142517999998</v>
      </c>
      <c r="AF345" s="9"/>
      <c r="AG345" s="22">
        <v>1.58691</v>
      </c>
      <c r="AH345" s="22">
        <v>201.38900000000001</v>
      </c>
      <c r="AI345" s="22">
        <v>-1.6085800000000001E-2</v>
      </c>
      <c r="AJ345" s="22">
        <v>335</v>
      </c>
      <c r="AK345" s="22">
        <v>1.58569</v>
      </c>
      <c r="AL345">
        <f t="shared" si="66"/>
        <v>16.085800000000003</v>
      </c>
      <c r="AM345">
        <f t="shared" si="67"/>
        <v>25.526716878000006</v>
      </c>
      <c r="AP345" s="9"/>
      <c r="AQ345" s="22">
        <v>1.31226E-2</v>
      </c>
      <c r="AR345" s="22">
        <v>250.65</v>
      </c>
      <c r="AS345" s="22">
        <v>-1.8191499999999999E-2</v>
      </c>
      <c r="AT345" s="22">
        <v>335</v>
      </c>
      <c r="AU345" s="22">
        <v>1.2759400000000001E-2</v>
      </c>
      <c r="AV345">
        <f t="shared" si="68"/>
        <v>18.191499999999998</v>
      </c>
      <c r="AW345">
        <f t="shared" si="69"/>
        <v>0.23871977789999996</v>
      </c>
      <c r="AX345" s="9"/>
      <c r="AY345" s="22">
        <v>1.58691</v>
      </c>
      <c r="AZ345" s="22">
        <v>277.82600000000002</v>
      </c>
      <c r="BA345" s="22">
        <v>-1.6134599999999999E-2</v>
      </c>
      <c r="BB345" s="22">
        <v>335</v>
      </c>
      <c r="BC345" s="22">
        <v>1.5863</v>
      </c>
      <c r="BD345">
        <f t="shared" si="70"/>
        <v>16.134599999999999</v>
      </c>
      <c r="BE345">
        <f t="shared" si="71"/>
        <v>25.604158085999998</v>
      </c>
    </row>
    <row r="346" spans="6:57">
      <c r="F346" s="9"/>
      <c r="G346" s="22">
        <v>8.0871599999999995E-3</v>
      </c>
      <c r="H346" s="22">
        <v>53.825000000000003</v>
      </c>
      <c r="I346" s="22">
        <v>-1.8252600000000001E-2</v>
      </c>
      <c r="J346" s="22">
        <v>336</v>
      </c>
      <c r="K346" s="22">
        <v>7.9650899999999993E-3</v>
      </c>
      <c r="L346">
        <f t="shared" si="60"/>
        <v>18.252600000000001</v>
      </c>
      <c r="M346">
        <f t="shared" si="61"/>
        <v>0.14761169661599999</v>
      </c>
      <c r="N346" s="9"/>
      <c r="O346" s="22">
        <v>1.59195</v>
      </c>
      <c r="P346" s="22">
        <v>102.931</v>
      </c>
      <c r="Q346" s="22">
        <v>-1.5710399999999999E-2</v>
      </c>
      <c r="R346" s="22">
        <v>336</v>
      </c>
      <c r="S346" s="22">
        <v>1.5911900000000001</v>
      </c>
      <c r="T346">
        <f t="shared" si="62"/>
        <v>15.7104</v>
      </c>
      <c r="U346">
        <f t="shared" si="63"/>
        <v>25.010171279999998</v>
      </c>
      <c r="X346" s="9"/>
      <c r="Y346" s="22">
        <v>8.0871599999999995E-3</v>
      </c>
      <c r="Z346" s="22">
        <v>152.24299999999999</v>
      </c>
      <c r="AA346" s="22">
        <v>-1.8234299999999998E-2</v>
      </c>
      <c r="AB346" s="22">
        <v>336</v>
      </c>
      <c r="AC346" s="22">
        <v>8.0902100000000005E-3</v>
      </c>
      <c r="AD346">
        <f t="shared" si="64"/>
        <v>18.234299999999998</v>
      </c>
      <c r="AE346">
        <f t="shared" si="65"/>
        <v>0.14746370158799996</v>
      </c>
      <c r="AF346" s="9"/>
      <c r="AG346" s="22">
        <v>1.59195</v>
      </c>
      <c r="AH346" s="22">
        <v>201.399</v>
      </c>
      <c r="AI346" s="22">
        <v>-1.5969799999999999E-2</v>
      </c>
      <c r="AJ346" s="22">
        <v>336</v>
      </c>
      <c r="AK346" s="22">
        <v>1.5911900000000001</v>
      </c>
      <c r="AL346">
        <f t="shared" si="66"/>
        <v>15.969799999999999</v>
      </c>
      <c r="AM346">
        <f t="shared" si="67"/>
        <v>25.423123109999999</v>
      </c>
      <c r="AP346" s="9"/>
      <c r="AQ346" s="22">
        <v>8.0871599999999995E-3</v>
      </c>
      <c r="AR346" s="22">
        <v>250.66</v>
      </c>
      <c r="AS346" s="22">
        <v>-1.8194599999999998E-2</v>
      </c>
      <c r="AT346" s="22">
        <v>336</v>
      </c>
      <c r="AU346" s="22">
        <v>7.8979500000000008E-3</v>
      </c>
      <c r="AV346">
        <f t="shared" si="68"/>
        <v>18.194599999999998</v>
      </c>
      <c r="AW346">
        <f t="shared" si="69"/>
        <v>0.14714264133599997</v>
      </c>
      <c r="AX346" s="9"/>
      <c r="AY346" s="22">
        <v>1.59195</v>
      </c>
      <c r="AZ346" s="22">
        <v>277.83600000000001</v>
      </c>
      <c r="BA346" s="22">
        <v>-1.6024799999999999E-2</v>
      </c>
      <c r="BB346" s="22">
        <v>336</v>
      </c>
      <c r="BC346" s="22">
        <v>1.5911900000000001</v>
      </c>
      <c r="BD346">
        <f t="shared" si="70"/>
        <v>16.024799999999999</v>
      </c>
      <c r="BE346">
        <f t="shared" si="71"/>
        <v>25.510680359999999</v>
      </c>
    </row>
    <row r="347" spans="6:57">
      <c r="F347" s="9"/>
      <c r="G347" s="22">
        <v>3.0517600000000001E-3</v>
      </c>
      <c r="H347" s="22">
        <v>53.835099999999997</v>
      </c>
      <c r="I347" s="22">
        <v>-1.82556E-2</v>
      </c>
      <c r="J347" s="22">
        <v>337</v>
      </c>
      <c r="K347" s="22">
        <v>2.9510500000000002E-3</v>
      </c>
      <c r="L347">
        <f t="shared" si="60"/>
        <v>18.255600000000001</v>
      </c>
      <c r="M347">
        <f t="shared" si="61"/>
        <v>5.5711709856000005E-2</v>
      </c>
      <c r="N347" s="9"/>
      <c r="O347" s="22">
        <v>1.5969800000000001</v>
      </c>
      <c r="P347" s="22">
        <v>102.94199999999999</v>
      </c>
      <c r="Q347" s="22">
        <v>-1.5566999999999999E-2</v>
      </c>
      <c r="R347" s="22">
        <v>337</v>
      </c>
      <c r="S347" s="22">
        <v>1.5957600000000001</v>
      </c>
      <c r="T347">
        <f t="shared" si="62"/>
        <v>15.566999999999998</v>
      </c>
      <c r="U347">
        <f t="shared" si="63"/>
        <v>24.860187659999998</v>
      </c>
      <c r="X347" s="9"/>
      <c r="Y347" s="22">
        <v>3.0517600000000001E-3</v>
      </c>
      <c r="Z347" s="22">
        <v>152.25299999999999</v>
      </c>
      <c r="AA347" s="22">
        <v>-1.8234299999999998E-2</v>
      </c>
      <c r="AB347" s="22">
        <v>337</v>
      </c>
      <c r="AC347" s="22">
        <v>2.8198199999999998E-3</v>
      </c>
      <c r="AD347">
        <f t="shared" si="64"/>
        <v>18.234299999999998</v>
      </c>
      <c r="AE347">
        <f t="shared" si="65"/>
        <v>5.5646707367999995E-2</v>
      </c>
      <c r="AF347" s="9"/>
      <c r="AG347" s="22">
        <v>1.5969800000000001</v>
      </c>
      <c r="AH347" s="22">
        <v>201.40899999999999</v>
      </c>
      <c r="AI347" s="22">
        <v>-1.58417E-2</v>
      </c>
      <c r="AJ347" s="22">
        <v>337</v>
      </c>
      <c r="AK347" s="22">
        <v>1.5966800000000001</v>
      </c>
      <c r="AL347">
        <f t="shared" si="66"/>
        <v>15.841699999999999</v>
      </c>
      <c r="AM347">
        <f t="shared" si="67"/>
        <v>25.298878066</v>
      </c>
      <c r="AP347" s="9"/>
      <c r="AQ347" s="22">
        <v>3.0517600000000001E-3</v>
      </c>
      <c r="AR347" s="22">
        <v>250.67</v>
      </c>
      <c r="AS347" s="22">
        <v>-1.82007E-2</v>
      </c>
      <c r="AT347" s="22">
        <v>337</v>
      </c>
      <c r="AU347" s="22">
        <v>3.1494100000000001E-3</v>
      </c>
      <c r="AV347">
        <f t="shared" si="68"/>
        <v>18.200700000000001</v>
      </c>
      <c r="AW347">
        <f t="shared" si="69"/>
        <v>5.5544168232000007E-2</v>
      </c>
      <c r="AX347" s="9"/>
      <c r="AY347" s="22">
        <v>1.5969800000000001</v>
      </c>
      <c r="AZ347" s="22">
        <v>277.846</v>
      </c>
      <c r="BA347" s="22">
        <v>-1.5905800000000001E-2</v>
      </c>
      <c r="BB347" s="22">
        <v>337</v>
      </c>
      <c r="BC347" s="22">
        <v>1.5960700000000001</v>
      </c>
      <c r="BD347">
        <f t="shared" si="70"/>
        <v>15.905800000000001</v>
      </c>
      <c r="BE347">
        <f t="shared" si="71"/>
        <v>25.401244484000003</v>
      </c>
    </row>
    <row r="348" spans="6:57">
      <c r="F348" s="9"/>
      <c r="G348" s="22">
        <v>-1.9836400000000001E-3</v>
      </c>
      <c r="H348" s="22">
        <v>53.845199999999998</v>
      </c>
      <c r="I348" s="22">
        <v>-1.8258699999999999E-2</v>
      </c>
      <c r="J348" s="22">
        <v>338</v>
      </c>
      <c r="K348" s="22">
        <v>-2.2094699999999998E-3</v>
      </c>
      <c r="L348">
        <f t="shared" si="60"/>
        <v>18.258699999999997</v>
      </c>
      <c r="M348">
        <f t="shared" si="61"/>
        <v>-3.6218687667999995E-2</v>
      </c>
      <c r="N348" s="9"/>
      <c r="O348" s="22">
        <v>1.60202</v>
      </c>
      <c r="P348" s="22">
        <v>102.952</v>
      </c>
      <c r="Q348" s="22">
        <v>-1.53931E-2</v>
      </c>
      <c r="R348" s="22">
        <v>338</v>
      </c>
      <c r="S348" s="22">
        <v>1.6006499999999999</v>
      </c>
      <c r="T348">
        <f t="shared" si="62"/>
        <v>15.3931</v>
      </c>
      <c r="U348">
        <f t="shared" si="63"/>
        <v>24.660054062</v>
      </c>
      <c r="X348" s="9"/>
      <c r="Y348" s="22">
        <v>-1.9836400000000001E-3</v>
      </c>
      <c r="Z348" s="22">
        <v>152.26300000000001</v>
      </c>
      <c r="AA348" s="22">
        <v>-1.8237300000000001E-2</v>
      </c>
      <c r="AB348" s="22">
        <v>338</v>
      </c>
      <c r="AC348" s="22">
        <v>-1.9409200000000001E-3</v>
      </c>
      <c r="AD348">
        <f t="shared" si="64"/>
        <v>18.237300000000001</v>
      </c>
      <c r="AE348">
        <f t="shared" si="65"/>
        <v>-3.6176237772000006E-2</v>
      </c>
      <c r="AF348" s="9"/>
      <c r="AG348" s="22">
        <v>1.60202</v>
      </c>
      <c r="AH348" s="22">
        <v>201.41900000000001</v>
      </c>
      <c r="AI348" s="22">
        <v>-1.5695199999999999E-2</v>
      </c>
      <c r="AJ348" s="22">
        <v>338</v>
      </c>
      <c r="AK348" s="22">
        <v>1.6012599999999999</v>
      </c>
      <c r="AL348">
        <f t="shared" si="66"/>
        <v>15.6952</v>
      </c>
      <c r="AM348">
        <f t="shared" si="67"/>
        <v>25.144024303999998</v>
      </c>
      <c r="AP348" s="9"/>
      <c r="AQ348" s="22">
        <v>-1.9836400000000001E-3</v>
      </c>
      <c r="AR348" s="22">
        <v>250.68</v>
      </c>
      <c r="AS348" s="22">
        <v>-1.82037E-2</v>
      </c>
      <c r="AT348" s="22">
        <v>338</v>
      </c>
      <c r="AU348" s="22">
        <v>-2.1911600000000002E-3</v>
      </c>
      <c r="AV348">
        <f t="shared" si="68"/>
        <v>18.203700000000001</v>
      </c>
      <c r="AW348">
        <f t="shared" si="69"/>
        <v>-3.6109587468000005E-2</v>
      </c>
      <c r="AX348" s="9"/>
      <c r="AY348" s="22">
        <v>1.60202</v>
      </c>
      <c r="AZ348" s="22">
        <v>277.85599999999999</v>
      </c>
      <c r="BA348" s="22">
        <v>-1.5771500000000001E-2</v>
      </c>
      <c r="BB348" s="22">
        <v>338</v>
      </c>
      <c r="BC348" s="22">
        <v>1.6012599999999999</v>
      </c>
      <c r="BD348">
        <f t="shared" si="70"/>
        <v>15.771500000000001</v>
      </c>
      <c r="BE348">
        <f t="shared" si="71"/>
        <v>25.266258430000001</v>
      </c>
    </row>
    <row r="349" spans="6:57">
      <c r="F349" s="9"/>
      <c r="G349" s="22">
        <v>-7.0190399999999998E-3</v>
      </c>
      <c r="H349" s="22">
        <v>53.855200000000004</v>
      </c>
      <c r="I349" s="22">
        <v>-1.8261699999999999E-2</v>
      </c>
      <c r="J349" s="22">
        <v>339</v>
      </c>
      <c r="K349" s="22">
        <v>-7.3303200000000004E-3</v>
      </c>
      <c r="L349">
        <f t="shared" si="60"/>
        <v>18.261699999999998</v>
      </c>
      <c r="M349">
        <f t="shared" si="61"/>
        <v>-0.12817960276799997</v>
      </c>
      <c r="N349" s="9"/>
      <c r="O349" s="22">
        <v>1.6070599999999999</v>
      </c>
      <c r="P349" s="22">
        <v>102.962</v>
      </c>
      <c r="Q349" s="22">
        <v>-1.5206900000000001E-2</v>
      </c>
      <c r="R349" s="22">
        <v>339</v>
      </c>
      <c r="S349" s="22">
        <v>1.6061399999999999</v>
      </c>
      <c r="T349">
        <f t="shared" si="62"/>
        <v>15.206900000000001</v>
      </c>
      <c r="U349">
        <f t="shared" si="63"/>
        <v>24.438400714</v>
      </c>
      <c r="X349" s="9"/>
      <c r="Y349" s="22">
        <v>-7.0190399999999998E-3</v>
      </c>
      <c r="Z349" s="22">
        <v>152.273</v>
      </c>
      <c r="AA349" s="22">
        <v>-1.82434E-2</v>
      </c>
      <c r="AB349" s="22">
        <v>339</v>
      </c>
      <c r="AC349" s="22">
        <v>-7.2418200000000004E-3</v>
      </c>
      <c r="AD349">
        <f t="shared" si="64"/>
        <v>18.243400000000001</v>
      </c>
      <c r="AE349">
        <f t="shared" si="65"/>
        <v>-0.12805115433600001</v>
      </c>
      <c r="AF349" s="9"/>
      <c r="AG349" s="22">
        <v>1.6070599999999999</v>
      </c>
      <c r="AH349" s="22">
        <v>201.429</v>
      </c>
      <c r="AI349" s="22">
        <v>-1.5539600000000001E-2</v>
      </c>
      <c r="AJ349" s="22">
        <v>339</v>
      </c>
      <c r="AK349" s="22">
        <v>1.6061399999999999</v>
      </c>
      <c r="AL349">
        <f t="shared" si="66"/>
        <v>15.5396</v>
      </c>
      <c r="AM349">
        <f t="shared" si="67"/>
        <v>24.973069576</v>
      </c>
      <c r="AP349" s="9"/>
      <c r="AQ349" s="22">
        <v>-7.0190399999999998E-3</v>
      </c>
      <c r="AR349" s="22">
        <v>250.69</v>
      </c>
      <c r="AS349" s="22">
        <v>-1.8206799999999999E-2</v>
      </c>
      <c r="AT349" s="22">
        <v>339</v>
      </c>
      <c r="AU349" s="22">
        <v>-7.0159899999999997E-3</v>
      </c>
      <c r="AV349">
        <f t="shared" si="68"/>
        <v>18.206799999999998</v>
      </c>
      <c r="AW349">
        <f t="shared" si="69"/>
        <v>-0.12779425747199999</v>
      </c>
      <c r="AX349" s="9"/>
      <c r="AY349" s="22">
        <v>1.6070599999999999</v>
      </c>
      <c r="AZ349" s="22">
        <v>277.86599999999999</v>
      </c>
      <c r="BA349" s="22">
        <v>-1.5625E-2</v>
      </c>
      <c r="BB349" s="22">
        <v>339</v>
      </c>
      <c r="BC349" s="22">
        <v>1.6064499999999999</v>
      </c>
      <c r="BD349">
        <f t="shared" si="70"/>
        <v>15.625</v>
      </c>
      <c r="BE349">
        <f t="shared" si="71"/>
        <v>25.110312499999999</v>
      </c>
    </row>
    <row r="350" spans="6:57">
      <c r="F350" s="9"/>
      <c r="G350" s="22">
        <v>-1.20544E-2</v>
      </c>
      <c r="H350" s="22">
        <v>53.865299999999998</v>
      </c>
      <c r="I350" s="22">
        <v>-1.8261699999999999E-2</v>
      </c>
      <c r="J350" s="22">
        <v>340</v>
      </c>
      <c r="K350" s="22">
        <v>-1.18713E-2</v>
      </c>
      <c r="L350">
        <f t="shared" si="60"/>
        <v>18.261699999999998</v>
      </c>
      <c r="M350">
        <f t="shared" si="61"/>
        <v>-0.22013383647999996</v>
      </c>
      <c r="N350" s="9"/>
      <c r="O350" s="22">
        <v>1.61209</v>
      </c>
      <c r="P350" s="22">
        <v>102.97199999999999</v>
      </c>
      <c r="Q350" s="22">
        <v>-1.49841E-2</v>
      </c>
      <c r="R350" s="22">
        <v>340</v>
      </c>
      <c r="S350" s="22">
        <v>1.6110199999999999</v>
      </c>
      <c r="T350">
        <f t="shared" si="62"/>
        <v>14.9841</v>
      </c>
      <c r="U350">
        <f t="shared" si="63"/>
        <v>24.155717768999999</v>
      </c>
      <c r="X350" s="9"/>
      <c r="Y350" s="22">
        <v>-1.20544E-2</v>
      </c>
      <c r="Z350" s="22">
        <v>152.28299999999999</v>
      </c>
      <c r="AA350" s="22">
        <v>-1.8246499999999999E-2</v>
      </c>
      <c r="AB350" s="22">
        <v>340</v>
      </c>
      <c r="AC350" s="22">
        <v>-1.22833E-2</v>
      </c>
      <c r="AD350">
        <f t="shared" si="64"/>
        <v>18.246499999999997</v>
      </c>
      <c r="AE350">
        <f t="shared" si="65"/>
        <v>-0.21995060959999996</v>
      </c>
      <c r="AF350" s="9"/>
      <c r="AG350" s="22">
        <v>1.61209</v>
      </c>
      <c r="AH350" s="22">
        <v>201.44</v>
      </c>
      <c r="AI350" s="22">
        <v>-1.53656E-2</v>
      </c>
      <c r="AJ350" s="22">
        <v>340</v>
      </c>
      <c r="AK350" s="22">
        <v>1.6107199999999999</v>
      </c>
      <c r="AL350">
        <f t="shared" si="66"/>
        <v>15.365600000000001</v>
      </c>
      <c r="AM350">
        <f t="shared" si="67"/>
        <v>24.770730104000002</v>
      </c>
      <c r="AP350" s="9"/>
      <c r="AQ350" s="22">
        <v>-1.20544E-2</v>
      </c>
      <c r="AR350" s="22">
        <v>250.7</v>
      </c>
      <c r="AS350" s="22">
        <v>-1.8206799999999999E-2</v>
      </c>
      <c r="AT350" s="22">
        <v>340</v>
      </c>
      <c r="AU350" s="22">
        <v>-1.25427E-2</v>
      </c>
      <c r="AV350">
        <f t="shared" si="68"/>
        <v>18.206799999999998</v>
      </c>
      <c r="AW350">
        <f t="shared" si="69"/>
        <v>-0.21947204991999997</v>
      </c>
      <c r="AX350" s="9"/>
      <c r="AY350" s="22">
        <v>1.61209</v>
      </c>
      <c r="AZ350" s="22">
        <v>277.87599999999998</v>
      </c>
      <c r="BA350" s="22">
        <v>-1.54602E-2</v>
      </c>
      <c r="BB350" s="22">
        <v>340</v>
      </c>
      <c r="BC350" s="22">
        <v>1.6119399999999999</v>
      </c>
      <c r="BD350">
        <f t="shared" si="70"/>
        <v>15.4602</v>
      </c>
      <c r="BE350">
        <f t="shared" si="71"/>
        <v>24.923233818</v>
      </c>
    </row>
    <row r="351" spans="6:57">
      <c r="F351" s="9"/>
      <c r="G351" s="22">
        <v>-1.7089799999999999E-2</v>
      </c>
      <c r="H351" s="22">
        <v>53.875399999999999</v>
      </c>
      <c r="I351" s="22">
        <v>-1.8264800000000001E-2</v>
      </c>
      <c r="J351" s="22">
        <v>341</v>
      </c>
      <c r="K351" s="22">
        <v>-1.7285200000000001E-2</v>
      </c>
      <c r="L351">
        <f t="shared" si="60"/>
        <v>18.264800000000001</v>
      </c>
      <c r="M351">
        <f t="shared" si="61"/>
        <v>-0.31214177904000001</v>
      </c>
      <c r="N351" s="9"/>
      <c r="O351" s="22">
        <v>1.61713</v>
      </c>
      <c r="P351" s="22">
        <v>102.982</v>
      </c>
      <c r="Q351" s="22">
        <v>-1.4727799999999999E-2</v>
      </c>
      <c r="R351" s="22">
        <v>341</v>
      </c>
      <c r="S351" s="22">
        <v>1.61652</v>
      </c>
      <c r="T351">
        <f t="shared" si="62"/>
        <v>14.727799999999998</v>
      </c>
      <c r="U351">
        <f t="shared" si="63"/>
        <v>23.816767213999995</v>
      </c>
      <c r="X351" s="9"/>
      <c r="Y351" s="22">
        <v>-1.7089799999999999E-2</v>
      </c>
      <c r="Z351" s="22">
        <v>152.29300000000001</v>
      </c>
      <c r="AA351" s="22">
        <v>-1.82556E-2</v>
      </c>
      <c r="AB351" s="22">
        <v>341</v>
      </c>
      <c r="AC351" s="22">
        <v>-1.7333999999999999E-2</v>
      </c>
      <c r="AD351">
        <f t="shared" si="64"/>
        <v>18.255600000000001</v>
      </c>
      <c r="AE351">
        <f t="shared" si="65"/>
        <v>-0.31198455287999999</v>
      </c>
      <c r="AF351" s="9"/>
      <c r="AG351" s="22">
        <v>1.61713</v>
      </c>
      <c r="AH351" s="22">
        <v>201.45</v>
      </c>
      <c r="AI351" s="22">
        <v>-1.51672E-2</v>
      </c>
      <c r="AJ351" s="22">
        <v>341</v>
      </c>
      <c r="AK351" s="22">
        <v>1.6155999999999999</v>
      </c>
      <c r="AL351">
        <f t="shared" si="66"/>
        <v>15.167200000000001</v>
      </c>
      <c r="AM351">
        <f t="shared" si="67"/>
        <v>24.527334136</v>
      </c>
      <c r="AP351" s="9"/>
      <c r="AQ351" s="22">
        <v>-1.7089799999999999E-2</v>
      </c>
      <c r="AR351" s="22">
        <v>250.71</v>
      </c>
      <c r="AS351" s="22">
        <v>-1.8206799999999999E-2</v>
      </c>
      <c r="AT351" s="22">
        <v>341</v>
      </c>
      <c r="AU351" s="22">
        <v>-1.6986100000000001E-2</v>
      </c>
      <c r="AV351">
        <f t="shared" si="68"/>
        <v>18.206799999999998</v>
      </c>
      <c r="AW351">
        <f t="shared" si="69"/>
        <v>-0.31115057063999996</v>
      </c>
      <c r="AX351" s="9"/>
      <c r="AY351" s="22">
        <v>1.61713</v>
      </c>
      <c r="AZ351" s="22">
        <v>277.88600000000002</v>
      </c>
      <c r="BA351" s="22">
        <v>-1.52832E-2</v>
      </c>
      <c r="BB351" s="22">
        <v>341</v>
      </c>
      <c r="BC351" s="22">
        <v>1.61591</v>
      </c>
      <c r="BD351">
        <f t="shared" si="70"/>
        <v>15.283200000000001</v>
      </c>
      <c r="BE351">
        <f t="shared" si="71"/>
        <v>24.714921216</v>
      </c>
    </row>
    <row r="352" spans="6:57">
      <c r="F352" s="9"/>
      <c r="G352" s="22">
        <v>-2.2125200000000001E-2</v>
      </c>
      <c r="H352" s="22">
        <v>53.885399999999997</v>
      </c>
      <c r="I352" s="22">
        <v>-1.8264800000000001E-2</v>
      </c>
      <c r="J352" s="22">
        <v>342</v>
      </c>
      <c r="K352" s="22">
        <v>-2.1881100000000001E-2</v>
      </c>
      <c r="L352">
        <f t="shared" si="60"/>
        <v>18.264800000000001</v>
      </c>
      <c r="M352">
        <f t="shared" si="61"/>
        <v>-0.40411235296000003</v>
      </c>
      <c r="N352" s="9"/>
      <c r="O352" s="22">
        <v>1.62216</v>
      </c>
      <c r="P352" s="22">
        <v>102.992</v>
      </c>
      <c r="Q352" s="22">
        <v>-1.44501E-2</v>
      </c>
      <c r="R352" s="22">
        <v>342</v>
      </c>
      <c r="S352" s="22">
        <v>1.6210899999999999</v>
      </c>
      <c r="T352">
        <f t="shared" si="62"/>
        <v>14.450100000000001</v>
      </c>
      <c r="U352">
        <f t="shared" si="63"/>
        <v>23.440374216000002</v>
      </c>
      <c r="X352" s="9"/>
      <c r="Y352" s="22">
        <v>-2.2125200000000001E-2</v>
      </c>
      <c r="Z352" s="22">
        <v>152.303</v>
      </c>
      <c r="AA352" s="22">
        <v>-1.8258699999999999E-2</v>
      </c>
      <c r="AB352" s="22">
        <v>342</v>
      </c>
      <c r="AC352" s="22">
        <v>-2.2341900000000001E-2</v>
      </c>
      <c r="AD352">
        <f t="shared" si="64"/>
        <v>18.258699999999997</v>
      </c>
      <c r="AE352">
        <f t="shared" si="65"/>
        <v>-0.40397738923999998</v>
      </c>
      <c r="AF352" s="9"/>
      <c r="AG352" s="22">
        <v>1.62216</v>
      </c>
      <c r="AH352" s="22">
        <v>201.46</v>
      </c>
      <c r="AI352" s="22">
        <v>-1.4953599999999999E-2</v>
      </c>
      <c r="AJ352" s="22">
        <v>342</v>
      </c>
      <c r="AK352" s="22">
        <v>1.6216999999999999</v>
      </c>
      <c r="AL352">
        <f t="shared" si="66"/>
        <v>14.9536</v>
      </c>
      <c r="AM352">
        <f t="shared" si="67"/>
        <v>24.257131776000001</v>
      </c>
      <c r="AP352" s="9"/>
      <c r="AQ352" s="22">
        <v>-2.2125200000000001E-2</v>
      </c>
      <c r="AR352" s="22">
        <v>250.72</v>
      </c>
      <c r="AS352" s="22">
        <v>-1.8212900000000001E-2</v>
      </c>
      <c r="AT352" s="22">
        <v>342</v>
      </c>
      <c r="AU352" s="22">
        <v>-2.2424300000000001E-2</v>
      </c>
      <c r="AV352">
        <f t="shared" si="68"/>
        <v>18.212900000000001</v>
      </c>
      <c r="AW352">
        <f t="shared" si="69"/>
        <v>-0.40296405508000005</v>
      </c>
      <c r="AX352" s="9"/>
      <c r="AY352" s="22">
        <v>1.62216</v>
      </c>
      <c r="AZ352" s="22">
        <v>277.89600000000002</v>
      </c>
      <c r="BA352" s="22">
        <v>-1.5084800000000001E-2</v>
      </c>
      <c r="BB352" s="22">
        <v>342</v>
      </c>
      <c r="BC352" s="22">
        <v>1.6214</v>
      </c>
      <c r="BD352">
        <f t="shared" si="70"/>
        <v>15.084800000000001</v>
      </c>
      <c r="BE352">
        <f t="shared" si="71"/>
        <v>24.469959168000003</v>
      </c>
    </row>
    <row r="353" spans="6:57">
      <c r="F353" s="9"/>
      <c r="G353" s="22">
        <v>-2.71606E-2</v>
      </c>
      <c r="H353" s="22">
        <v>53.895499999999998</v>
      </c>
      <c r="I353" s="22">
        <v>-1.8267800000000001E-2</v>
      </c>
      <c r="J353" s="22">
        <v>343</v>
      </c>
      <c r="K353" s="22">
        <v>-2.7606200000000001E-2</v>
      </c>
      <c r="L353">
        <f t="shared" si="60"/>
        <v>18.267800000000001</v>
      </c>
      <c r="M353">
        <f t="shared" si="61"/>
        <v>-0.49616440868000006</v>
      </c>
      <c r="N353" s="9"/>
      <c r="O353" s="22">
        <v>1.6272</v>
      </c>
      <c r="P353" s="22">
        <v>103.002</v>
      </c>
      <c r="Q353" s="22">
        <v>-1.41418E-2</v>
      </c>
      <c r="R353" s="22">
        <v>343</v>
      </c>
      <c r="S353" s="22">
        <v>1.6268899999999999</v>
      </c>
      <c r="T353">
        <f t="shared" si="62"/>
        <v>14.1418</v>
      </c>
      <c r="U353">
        <f t="shared" si="63"/>
        <v>23.011536960000001</v>
      </c>
      <c r="X353" s="9"/>
      <c r="Y353" s="22">
        <v>-2.71606E-2</v>
      </c>
      <c r="Z353" s="22">
        <v>152.31299999999999</v>
      </c>
      <c r="AA353" s="22">
        <v>-1.8258699999999999E-2</v>
      </c>
      <c r="AB353" s="22">
        <v>343</v>
      </c>
      <c r="AC353" s="22">
        <v>-2.7243E-2</v>
      </c>
      <c r="AD353">
        <f t="shared" si="64"/>
        <v>18.258699999999997</v>
      </c>
      <c r="AE353">
        <f t="shared" si="65"/>
        <v>-0.49591724721999991</v>
      </c>
      <c r="AF353" s="9"/>
      <c r="AG353" s="22">
        <v>1.6272</v>
      </c>
      <c r="AH353" s="22">
        <v>201.47</v>
      </c>
      <c r="AI353" s="22">
        <v>-1.47186E-2</v>
      </c>
      <c r="AJ353" s="22">
        <v>343</v>
      </c>
      <c r="AK353" s="22">
        <v>1.6262799999999999</v>
      </c>
      <c r="AL353">
        <f t="shared" si="66"/>
        <v>14.7186</v>
      </c>
      <c r="AM353">
        <f t="shared" si="67"/>
        <v>23.950105919999999</v>
      </c>
      <c r="AP353" s="9"/>
      <c r="AQ353" s="22">
        <v>-2.71606E-2</v>
      </c>
      <c r="AR353" s="22">
        <v>250.73</v>
      </c>
      <c r="AS353" s="22">
        <v>-1.8212900000000001E-2</v>
      </c>
      <c r="AT353" s="22">
        <v>343</v>
      </c>
      <c r="AU353" s="22">
        <v>-2.7401700000000001E-2</v>
      </c>
      <c r="AV353">
        <f t="shared" si="68"/>
        <v>18.212900000000001</v>
      </c>
      <c r="AW353">
        <f t="shared" si="69"/>
        <v>-0.49467329174000002</v>
      </c>
      <c r="AX353" s="9"/>
      <c r="AY353" s="22">
        <v>1.6272</v>
      </c>
      <c r="AZ353" s="22">
        <v>277.90600000000001</v>
      </c>
      <c r="BA353" s="22">
        <v>-1.4859000000000001E-2</v>
      </c>
      <c r="BB353" s="22">
        <v>343</v>
      </c>
      <c r="BC353" s="22">
        <v>1.6262799999999999</v>
      </c>
      <c r="BD353">
        <f t="shared" si="70"/>
        <v>14.859</v>
      </c>
      <c r="BE353">
        <f t="shared" si="71"/>
        <v>24.1785648</v>
      </c>
    </row>
    <row r="354" spans="6:57">
      <c r="F354" s="9"/>
      <c r="G354" s="22">
        <v>-3.2196000000000002E-2</v>
      </c>
      <c r="H354" s="22">
        <v>53.9056</v>
      </c>
      <c r="I354" s="22">
        <v>-1.82709E-2</v>
      </c>
      <c r="J354" s="22">
        <v>344</v>
      </c>
      <c r="K354" s="22">
        <v>-3.2550000000000003E-2</v>
      </c>
      <c r="L354">
        <f t="shared" si="60"/>
        <v>18.270900000000001</v>
      </c>
      <c r="M354">
        <f t="shared" si="61"/>
        <v>-0.58824989640000003</v>
      </c>
      <c r="N354" s="9"/>
      <c r="O354" s="22">
        <v>1.6322300000000001</v>
      </c>
      <c r="P354" s="22">
        <v>103.012</v>
      </c>
      <c r="Q354" s="22">
        <v>-1.3787799999999999E-2</v>
      </c>
      <c r="R354" s="22">
        <v>344</v>
      </c>
      <c r="S354" s="22">
        <v>1.63147</v>
      </c>
      <c r="T354">
        <f t="shared" si="62"/>
        <v>13.787799999999999</v>
      </c>
      <c r="U354">
        <f t="shared" si="63"/>
        <v>22.504860793999999</v>
      </c>
      <c r="X354" s="9"/>
      <c r="Y354" s="22">
        <v>-3.2196000000000002E-2</v>
      </c>
      <c r="Z354" s="22">
        <v>152.32300000000001</v>
      </c>
      <c r="AA354" s="22">
        <v>-1.8258699999999999E-2</v>
      </c>
      <c r="AB354" s="22">
        <v>344</v>
      </c>
      <c r="AC354" s="22">
        <v>-3.2833899999999999E-2</v>
      </c>
      <c r="AD354">
        <f t="shared" si="64"/>
        <v>18.258699999999997</v>
      </c>
      <c r="AE354">
        <f t="shared" si="65"/>
        <v>-0.58785710520000001</v>
      </c>
      <c r="AF354" s="9"/>
      <c r="AG354" s="22">
        <v>1.6322300000000001</v>
      </c>
      <c r="AH354" s="22">
        <v>201.48</v>
      </c>
      <c r="AI354" s="22">
        <v>-1.44409E-2</v>
      </c>
      <c r="AJ354" s="22">
        <v>344</v>
      </c>
      <c r="AK354" s="22">
        <v>1.63208</v>
      </c>
      <c r="AL354">
        <f t="shared" si="66"/>
        <v>14.440899999999999</v>
      </c>
      <c r="AM354">
        <f t="shared" si="67"/>
        <v>23.570870206999999</v>
      </c>
      <c r="AP354" s="9"/>
      <c r="AQ354" s="22">
        <v>-3.2196000000000002E-2</v>
      </c>
      <c r="AR354" s="22">
        <v>250.74</v>
      </c>
      <c r="AS354" s="22">
        <v>-1.82159E-2</v>
      </c>
      <c r="AT354" s="22">
        <v>344</v>
      </c>
      <c r="AU354" s="22">
        <v>-3.2312E-2</v>
      </c>
      <c r="AV354">
        <f t="shared" si="68"/>
        <v>18.215900000000001</v>
      </c>
      <c r="AW354">
        <f t="shared" si="69"/>
        <v>-0.58647911640000006</v>
      </c>
      <c r="AX354" s="9"/>
      <c r="AY354" s="22">
        <v>1.6322300000000001</v>
      </c>
      <c r="AZ354" s="22">
        <v>277.916</v>
      </c>
      <c r="BA354" s="22">
        <v>-1.4605699999999999E-2</v>
      </c>
      <c r="BB354" s="22">
        <v>344</v>
      </c>
      <c r="BC354" s="22">
        <v>1.6317699999999999</v>
      </c>
      <c r="BD354">
        <f t="shared" si="70"/>
        <v>14.605699999999999</v>
      </c>
      <c r="BE354">
        <f t="shared" si="71"/>
        <v>23.839861710999998</v>
      </c>
    </row>
    <row r="355" spans="6:57">
      <c r="F355" s="9"/>
      <c r="G355" s="22">
        <v>-3.7231399999999998E-2</v>
      </c>
      <c r="H355" s="22">
        <v>53.915700000000001</v>
      </c>
      <c r="I355" s="22">
        <v>-1.8267800000000001E-2</v>
      </c>
      <c r="J355" s="22">
        <v>345</v>
      </c>
      <c r="K355" s="22">
        <v>-3.7536600000000003E-2</v>
      </c>
      <c r="L355">
        <f t="shared" si="60"/>
        <v>18.267800000000001</v>
      </c>
      <c r="M355">
        <f t="shared" si="61"/>
        <v>-0.68013576892000005</v>
      </c>
      <c r="N355" s="9"/>
      <c r="O355" s="22">
        <v>1.63727</v>
      </c>
      <c r="P355" s="22">
        <v>103.02200000000001</v>
      </c>
      <c r="Q355" s="22">
        <v>-1.3384999999999999E-2</v>
      </c>
      <c r="R355" s="22">
        <v>345</v>
      </c>
      <c r="S355" s="22">
        <v>1.63635</v>
      </c>
      <c r="T355">
        <f t="shared" si="62"/>
        <v>13.385</v>
      </c>
      <c r="U355">
        <f t="shared" si="63"/>
        <v>21.914858949999999</v>
      </c>
      <c r="X355" s="9"/>
      <c r="Y355" s="22">
        <v>-3.7231399999999998E-2</v>
      </c>
      <c r="Z355" s="22">
        <v>152.333</v>
      </c>
      <c r="AA355" s="22">
        <v>-1.8261699999999999E-2</v>
      </c>
      <c r="AB355" s="22">
        <v>345</v>
      </c>
      <c r="AC355" s="22">
        <v>-3.7802099999999998E-2</v>
      </c>
      <c r="AD355">
        <f t="shared" si="64"/>
        <v>18.261699999999998</v>
      </c>
      <c r="AE355">
        <f t="shared" si="65"/>
        <v>-0.67990865737999984</v>
      </c>
      <c r="AF355" s="9"/>
      <c r="AG355" s="22">
        <v>1.63727</v>
      </c>
      <c r="AH355" s="22">
        <v>201.49</v>
      </c>
      <c r="AI355" s="22">
        <v>-1.4135699999999999E-2</v>
      </c>
      <c r="AJ355" s="22">
        <v>345</v>
      </c>
      <c r="AK355" s="22">
        <v>1.63635</v>
      </c>
      <c r="AL355">
        <f t="shared" si="66"/>
        <v>14.1357</v>
      </c>
      <c r="AM355">
        <f t="shared" si="67"/>
        <v>23.143957538999999</v>
      </c>
      <c r="AP355" s="9"/>
      <c r="AQ355" s="22">
        <v>-3.7231399999999998E-2</v>
      </c>
      <c r="AR355" s="22">
        <v>250.75</v>
      </c>
      <c r="AS355" s="22">
        <v>-1.8218999999999999E-2</v>
      </c>
      <c r="AT355" s="22">
        <v>345</v>
      </c>
      <c r="AU355" s="22">
        <v>-3.7631199999999997E-2</v>
      </c>
      <c r="AV355">
        <f t="shared" si="68"/>
        <v>18.218999999999998</v>
      </c>
      <c r="AW355">
        <f t="shared" si="69"/>
        <v>-0.6783188765999999</v>
      </c>
      <c r="AX355" s="9"/>
      <c r="AY355" s="22">
        <v>1.63727</v>
      </c>
      <c r="AZ355" s="22">
        <v>277.92599999999999</v>
      </c>
      <c r="BA355" s="22">
        <v>-1.43097E-2</v>
      </c>
      <c r="BB355" s="22">
        <v>345</v>
      </c>
      <c r="BC355" s="22">
        <v>1.63666</v>
      </c>
      <c r="BD355">
        <f t="shared" si="70"/>
        <v>14.309699999999999</v>
      </c>
      <c r="BE355">
        <f t="shared" si="71"/>
        <v>23.428842519</v>
      </c>
    </row>
    <row r="356" spans="6:57">
      <c r="F356" s="9"/>
      <c r="G356" s="22">
        <v>-4.22668E-2</v>
      </c>
      <c r="H356" s="22">
        <v>53.925699999999999</v>
      </c>
      <c r="I356" s="22">
        <v>-1.8273899999999999E-2</v>
      </c>
      <c r="J356" s="22">
        <v>346</v>
      </c>
      <c r="K356" s="22">
        <v>-4.2355299999999999E-2</v>
      </c>
      <c r="L356">
        <f t="shared" si="60"/>
        <v>18.273899999999998</v>
      </c>
      <c r="M356">
        <f t="shared" si="61"/>
        <v>-0.77237927651999994</v>
      </c>
      <c r="N356" s="9"/>
      <c r="O356" s="22">
        <v>1.6423000000000001</v>
      </c>
      <c r="P356" s="22">
        <v>103.032</v>
      </c>
      <c r="Q356" s="22">
        <v>-1.29456E-2</v>
      </c>
      <c r="R356" s="22">
        <v>346</v>
      </c>
      <c r="S356" s="22">
        <v>1.64154</v>
      </c>
      <c r="T356">
        <f t="shared" si="62"/>
        <v>12.945600000000001</v>
      </c>
      <c r="U356">
        <f t="shared" si="63"/>
        <v>21.260558880000001</v>
      </c>
      <c r="X356" s="9"/>
      <c r="Y356" s="22">
        <v>-4.22668E-2</v>
      </c>
      <c r="Z356" s="22">
        <v>152.34399999999999</v>
      </c>
      <c r="AA356" s="22">
        <v>-1.8267800000000001E-2</v>
      </c>
      <c r="AB356" s="22">
        <v>346</v>
      </c>
      <c r="AC356" s="22">
        <v>-4.2584200000000003E-2</v>
      </c>
      <c r="AD356">
        <f t="shared" si="64"/>
        <v>18.267800000000001</v>
      </c>
      <c r="AE356">
        <f t="shared" si="65"/>
        <v>-0.77212144904000002</v>
      </c>
      <c r="AF356" s="9"/>
      <c r="AG356" s="22">
        <v>1.6423000000000001</v>
      </c>
      <c r="AH356" s="22">
        <v>201.5</v>
      </c>
      <c r="AI356" s="22">
        <v>-1.3772599999999999E-2</v>
      </c>
      <c r="AJ356" s="22">
        <v>346</v>
      </c>
      <c r="AK356" s="22">
        <v>1.64124</v>
      </c>
      <c r="AL356">
        <f t="shared" si="66"/>
        <v>13.772599999999999</v>
      </c>
      <c r="AM356">
        <f t="shared" si="67"/>
        <v>22.618740979999998</v>
      </c>
      <c r="AP356" s="9"/>
      <c r="AQ356" s="22">
        <v>-4.22668E-2</v>
      </c>
      <c r="AR356" s="22">
        <v>250.76</v>
      </c>
      <c r="AS356" s="22">
        <v>-1.8221999999999999E-2</v>
      </c>
      <c r="AT356" s="22">
        <v>346</v>
      </c>
      <c r="AU356" s="22">
        <v>-4.2565899999999997E-2</v>
      </c>
      <c r="AV356">
        <f t="shared" si="68"/>
        <v>18.221999999999998</v>
      </c>
      <c r="AW356">
        <f t="shared" si="69"/>
        <v>-0.77018562959999992</v>
      </c>
      <c r="AX356" s="9"/>
      <c r="AY356" s="22">
        <v>1.6423000000000001</v>
      </c>
      <c r="AZ356" s="22">
        <v>277.93599999999998</v>
      </c>
      <c r="BA356" s="22">
        <v>-1.39709E-2</v>
      </c>
      <c r="BB356" s="22">
        <v>346</v>
      </c>
      <c r="BC356" s="22">
        <v>1.64185</v>
      </c>
      <c r="BD356">
        <f t="shared" si="70"/>
        <v>13.9709</v>
      </c>
      <c r="BE356">
        <f t="shared" si="71"/>
        <v>22.944409070000003</v>
      </c>
    </row>
    <row r="357" spans="6:57">
      <c r="F357" s="9"/>
      <c r="G357" s="22">
        <v>-4.7302200000000003E-2</v>
      </c>
      <c r="H357" s="22">
        <v>53.9358</v>
      </c>
      <c r="I357" s="22">
        <v>-1.82709E-2</v>
      </c>
      <c r="J357" s="22">
        <v>347</v>
      </c>
      <c r="K357" s="22">
        <v>-4.7683700000000002E-2</v>
      </c>
      <c r="L357">
        <f t="shared" si="60"/>
        <v>18.270900000000001</v>
      </c>
      <c r="M357">
        <f t="shared" si="61"/>
        <v>-0.86425376598000014</v>
      </c>
      <c r="N357" s="9"/>
      <c r="O357" s="22">
        <v>1.64734</v>
      </c>
      <c r="P357" s="22">
        <v>103.042</v>
      </c>
      <c r="Q357" s="22">
        <v>-1.2417600000000001E-2</v>
      </c>
      <c r="R357" s="22">
        <v>347</v>
      </c>
      <c r="S357" s="22">
        <v>1.64581</v>
      </c>
      <c r="T357">
        <f t="shared" si="62"/>
        <v>12.4176</v>
      </c>
      <c r="U357">
        <f t="shared" si="63"/>
        <v>20.456009183999999</v>
      </c>
      <c r="X357" s="9"/>
      <c r="Y357" s="22">
        <v>-4.7302200000000003E-2</v>
      </c>
      <c r="Z357" s="22">
        <v>152.35400000000001</v>
      </c>
      <c r="AA357" s="22">
        <v>-1.82709E-2</v>
      </c>
      <c r="AB357" s="22">
        <v>347</v>
      </c>
      <c r="AC357" s="22">
        <v>-4.7686800000000001E-2</v>
      </c>
      <c r="AD357">
        <f t="shared" si="64"/>
        <v>18.270900000000001</v>
      </c>
      <c r="AE357">
        <f t="shared" si="65"/>
        <v>-0.86425376598000014</v>
      </c>
      <c r="AF357" s="9"/>
      <c r="AG357" s="22">
        <v>1.64734</v>
      </c>
      <c r="AH357" s="22">
        <v>201.51</v>
      </c>
      <c r="AI357" s="22">
        <v>-1.33636E-2</v>
      </c>
      <c r="AJ357" s="22">
        <v>347</v>
      </c>
      <c r="AK357" s="22">
        <v>1.64673</v>
      </c>
      <c r="AL357">
        <f t="shared" si="66"/>
        <v>13.3636</v>
      </c>
      <c r="AM357">
        <f t="shared" si="67"/>
        <v>22.014392824000002</v>
      </c>
      <c r="AP357" s="9"/>
      <c r="AQ357" s="22">
        <v>-4.7302200000000003E-2</v>
      </c>
      <c r="AR357" s="22">
        <v>250.77</v>
      </c>
      <c r="AS357" s="22">
        <v>-1.8225100000000001E-2</v>
      </c>
      <c r="AT357" s="22">
        <v>347</v>
      </c>
      <c r="AU357" s="22">
        <v>-4.7567699999999997E-2</v>
      </c>
      <c r="AV357">
        <f t="shared" si="68"/>
        <v>18.225100000000001</v>
      </c>
      <c r="AW357">
        <f t="shared" si="69"/>
        <v>-0.86208732522000009</v>
      </c>
      <c r="AX357" s="9"/>
      <c r="AY357" s="22">
        <v>1.64734</v>
      </c>
      <c r="AZ357" s="22">
        <v>277.94600000000003</v>
      </c>
      <c r="BA357" s="22">
        <v>-1.3589499999999999E-2</v>
      </c>
      <c r="BB357" s="22">
        <v>347</v>
      </c>
      <c r="BC357" s="22">
        <v>1.64642</v>
      </c>
      <c r="BD357">
        <f t="shared" si="70"/>
        <v>13.589499999999999</v>
      </c>
      <c r="BE357">
        <f t="shared" si="71"/>
        <v>22.386526929999999</v>
      </c>
    </row>
    <row r="358" spans="6:57">
      <c r="F358" s="9"/>
      <c r="G358" s="22">
        <v>-5.2337599999999998E-2</v>
      </c>
      <c r="H358" s="22">
        <v>53.945900000000002</v>
      </c>
      <c r="I358" s="22">
        <v>-1.8277000000000002E-2</v>
      </c>
      <c r="J358" s="22">
        <v>348</v>
      </c>
      <c r="K358" s="22">
        <v>-5.2825900000000002E-2</v>
      </c>
      <c r="L358">
        <f t="shared" si="60"/>
        <v>18.277000000000001</v>
      </c>
      <c r="M358">
        <f t="shared" si="61"/>
        <v>-0.95657431520000002</v>
      </c>
      <c r="N358" s="9"/>
      <c r="O358" s="22">
        <v>1.6523699999999999</v>
      </c>
      <c r="P358" s="22">
        <v>103.05200000000001</v>
      </c>
      <c r="Q358" s="22">
        <v>-1.1810299999999999E-2</v>
      </c>
      <c r="R358" s="22">
        <v>348</v>
      </c>
      <c r="S358" s="22">
        <v>1.65161</v>
      </c>
      <c r="T358">
        <f t="shared" si="62"/>
        <v>11.8103</v>
      </c>
      <c r="U358">
        <f t="shared" si="63"/>
        <v>19.514985410999998</v>
      </c>
      <c r="X358" s="9"/>
      <c r="Y358" s="22">
        <v>-5.2337599999999998E-2</v>
      </c>
      <c r="Z358" s="22">
        <v>152.364</v>
      </c>
      <c r="AA358" s="22">
        <v>-1.8273899999999999E-2</v>
      </c>
      <c r="AB358" s="22">
        <v>348</v>
      </c>
      <c r="AC358" s="22">
        <v>-5.2917499999999999E-2</v>
      </c>
      <c r="AD358">
        <f t="shared" si="64"/>
        <v>18.273899999999998</v>
      </c>
      <c r="AE358">
        <f t="shared" si="65"/>
        <v>-0.95641206863999984</v>
      </c>
      <c r="AF358" s="9"/>
      <c r="AG358" s="22">
        <v>1.6523699999999999</v>
      </c>
      <c r="AH358" s="22">
        <v>201.52</v>
      </c>
      <c r="AI358" s="22">
        <v>-1.2899799999999999E-2</v>
      </c>
      <c r="AJ358" s="22">
        <v>348</v>
      </c>
      <c r="AK358" s="22">
        <v>1.651</v>
      </c>
      <c r="AL358">
        <f t="shared" si="66"/>
        <v>12.899799999999999</v>
      </c>
      <c r="AM358">
        <f t="shared" si="67"/>
        <v>21.315242525999999</v>
      </c>
      <c r="AP358" s="9"/>
      <c r="AQ358" s="22">
        <v>-5.2337599999999998E-2</v>
      </c>
      <c r="AR358" s="22">
        <v>250.78100000000001</v>
      </c>
      <c r="AS358" s="22">
        <v>-1.8225100000000001E-2</v>
      </c>
      <c r="AT358" s="22">
        <v>348</v>
      </c>
      <c r="AU358" s="22">
        <v>-5.2978499999999998E-2</v>
      </c>
      <c r="AV358">
        <f t="shared" si="68"/>
        <v>18.225100000000001</v>
      </c>
      <c r="AW358">
        <f t="shared" si="69"/>
        <v>-0.95385799376000002</v>
      </c>
      <c r="AX358" s="9"/>
      <c r="AY358" s="22">
        <v>1.6523699999999999</v>
      </c>
      <c r="AZ358" s="22">
        <v>277.95699999999999</v>
      </c>
      <c r="BA358" s="22">
        <v>-1.3168300000000001E-2</v>
      </c>
      <c r="BB358" s="22">
        <v>348</v>
      </c>
      <c r="BC358" s="22">
        <v>1.6513100000000001</v>
      </c>
      <c r="BD358">
        <f t="shared" si="70"/>
        <v>13.1683</v>
      </c>
      <c r="BE358">
        <f t="shared" si="71"/>
        <v>21.758903870999998</v>
      </c>
    </row>
    <row r="359" spans="6:57">
      <c r="F359" s="9"/>
      <c r="G359" s="22">
        <v>-5.7373E-2</v>
      </c>
      <c r="H359" s="22">
        <v>53.9559</v>
      </c>
      <c r="I359" s="22">
        <v>-1.8280000000000001E-2</v>
      </c>
      <c r="J359" s="22">
        <v>349</v>
      </c>
      <c r="K359" s="22">
        <v>-5.78918E-2</v>
      </c>
      <c r="L359">
        <f t="shared" si="60"/>
        <v>18.28</v>
      </c>
      <c r="M359">
        <f t="shared" si="61"/>
        <v>-1.04877844</v>
      </c>
      <c r="N359" s="9"/>
      <c r="O359" s="22">
        <v>1.65741</v>
      </c>
      <c r="P359" s="22">
        <v>103.062</v>
      </c>
      <c r="Q359" s="22">
        <v>-1.1080899999999999E-2</v>
      </c>
      <c r="R359" s="22">
        <v>349</v>
      </c>
      <c r="S359" s="22">
        <v>1.6571</v>
      </c>
      <c r="T359">
        <f t="shared" si="62"/>
        <v>11.0809</v>
      </c>
      <c r="U359">
        <f t="shared" si="63"/>
        <v>18.365594469000001</v>
      </c>
      <c r="X359" s="9"/>
      <c r="Y359" s="22">
        <v>-5.7373E-2</v>
      </c>
      <c r="Z359" s="22">
        <v>152.374</v>
      </c>
      <c r="AA359" s="22">
        <v>-1.8273899999999999E-2</v>
      </c>
      <c r="AB359" s="22">
        <v>349</v>
      </c>
      <c r="AC359" s="22">
        <v>-5.78918E-2</v>
      </c>
      <c r="AD359">
        <f t="shared" si="64"/>
        <v>18.273899999999998</v>
      </c>
      <c r="AE359">
        <f t="shared" si="65"/>
        <v>-1.0484284647</v>
      </c>
      <c r="AF359" s="9"/>
      <c r="AG359" s="22">
        <v>1.65741</v>
      </c>
      <c r="AH359" s="22">
        <v>201.53</v>
      </c>
      <c r="AI359" s="22">
        <v>-1.23535E-2</v>
      </c>
      <c r="AJ359" s="22">
        <v>349</v>
      </c>
      <c r="AK359" s="22">
        <v>1.6561900000000001</v>
      </c>
      <c r="AL359">
        <f t="shared" si="66"/>
        <v>12.3535</v>
      </c>
      <c r="AM359">
        <f t="shared" si="67"/>
        <v>20.474814435000003</v>
      </c>
      <c r="AP359" s="9"/>
      <c r="AQ359" s="22">
        <v>-5.7373E-2</v>
      </c>
      <c r="AR359" s="22">
        <v>250.791</v>
      </c>
      <c r="AS359" s="22">
        <v>-1.8225100000000001E-2</v>
      </c>
      <c r="AT359" s="22">
        <v>349</v>
      </c>
      <c r="AU359" s="22">
        <v>-5.7952900000000002E-2</v>
      </c>
      <c r="AV359">
        <f t="shared" si="68"/>
        <v>18.225100000000001</v>
      </c>
      <c r="AW359">
        <f t="shared" si="69"/>
        <v>-1.0456286623000002</v>
      </c>
      <c r="AX359" s="9"/>
      <c r="AY359" s="22">
        <v>1.65741</v>
      </c>
      <c r="AZ359" s="22">
        <v>277.96699999999998</v>
      </c>
      <c r="BA359" s="22">
        <v>-1.2683099999999999E-2</v>
      </c>
      <c r="BB359" s="22">
        <v>349</v>
      </c>
      <c r="BC359" s="22">
        <v>1.6568000000000001</v>
      </c>
      <c r="BD359">
        <f t="shared" si="70"/>
        <v>12.6831</v>
      </c>
      <c r="BE359">
        <f t="shared" si="71"/>
        <v>21.021096771</v>
      </c>
    </row>
    <row r="360" spans="6:57">
      <c r="F360" s="9"/>
      <c r="G360" s="22">
        <v>-6.2408400000000003E-2</v>
      </c>
      <c r="H360" s="22">
        <v>53.966000000000001</v>
      </c>
      <c r="I360" s="22">
        <v>-1.82861E-2</v>
      </c>
      <c r="J360" s="22">
        <v>350</v>
      </c>
      <c r="K360" s="22">
        <v>-6.3262899999999997E-2</v>
      </c>
      <c r="L360">
        <f t="shared" si="60"/>
        <v>18.286100000000001</v>
      </c>
      <c r="M360">
        <f t="shared" si="61"/>
        <v>-1.1412062432400001</v>
      </c>
      <c r="N360" s="9"/>
      <c r="O360" s="22">
        <v>1.66245</v>
      </c>
      <c r="P360" s="22">
        <v>103.072</v>
      </c>
      <c r="Q360" s="22">
        <v>-1.0195900000000001E-2</v>
      </c>
      <c r="R360" s="22">
        <v>350</v>
      </c>
      <c r="S360" s="22">
        <v>1.66168</v>
      </c>
      <c r="T360">
        <f t="shared" si="62"/>
        <v>10.1959</v>
      </c>
      <c r="U360">
        <f t="shared" si="63"/>
        <v>16.950173955</v>
      </c>
      <c r="X360" s="9"/>
      <c r="Y360" s="22">
        <v>-6.2408400000000003E-2</v>
      </c>
      <c r="Z360" s="22">
        <v>152.38399999999999</v>
      </c>
      <c r="AA360" s="22">
        <v>-1.8277000000000002E-2</v>
      </c>
      <c r="AB360" s="22">
        <v>350</v>
      </c>
      <c r="AC360" s="22">
        <v>-6.2988299999999997E-2</v>
      </c>
      <c r="AD360">
        <f t="shared" si="64"/>
        <v>18.277000000000001</v>
      </c>
      <c r="AE360">
        <f t="shared" si="65"/>
        <v>-1.1406383268000002</v>
      </c>
      <c r="AF360" s="9"/>
      <c r="AG360" s="22">
        <v>1.66245</v>
      </c>
      <c r="AH360" s="22">
        <v>201.54</v>
      </c>
      <c r="AI360" s="22">
        <v>-1.1709600000000001E-2</v>
      </c>
      <c r="AJ360" s="22">
        <v>350</v>
      </c>
      <c r="AK360" s="22">
        <v>1.66168</v>
      </c>
      <c r="AL360">
        <f t="shared" si="66"/>
        <v>11.7096</v>
      </c>
      <c r="AM360">
        <f t="shared" si="67"/>
        <v>19.46662452</v>
      </c>
      <c r="AP360" s="9"/>
      <c r="AQ360" s="22">
        <v>-6.2408400000000003E-2</v>
      </c>
      <c r="AR360" s="22">
        <v>250.80099999999999</v>
      </c>
      <c r="AS360" s="22">
        <v>-1.8228100000000001E-2</v>
      </c>
      <c r="AT360" s="22">
        <v>350</v>
      </c>
      <c r="AU360" s="22">
        <v>-6.2866199999999997E-2</v>
      </c>
      <c r="AV360">
        <f t="shared" si="68"/>
        <v>18.228100000000001</v>
      </c>
      <c r="AW360">
        <f t="shared" si="69"/>
        <v>-1.13758655604</v>
      </c>
      <c r="AX360" s="9"/>
      <c r="AY360" s="22">
        <v>1.66245</v>
      </c>
      <c r="AZ360" s="22">
        <v>277.97699999999998</v>
      </c>
      <c r="BA360" s="22">
        <v>-1.21155E-2</v>
      </c>
      <c r="BB360" s="22">
        <v>350</v>
      </c>
      <c r="BC360" s="22">
        <v>1.6613800000000001</v>
      </c>
      <c r="BD360">
        <f t="shared" si="70"/>
        <v>12.115499999999999</v>
      </c>
      <c r="BE360">
        <f t="shared" si="71"/>
        <v>20.141412974999998</v>
      </c>
    </row>
    <row r="361" spans="6:57">
      <c r="F361" s="9"/>
      <c r="G361" s="22">
        <v>-6.7443799999999998E-2</v>
      </c>
      <c r="H361" s="22">
        <v>53.976100000000002</v>
      </c>
      <c r="I361" s="22">
        <v>-1.8289199999999999E-2</v>
      </c>
      <c r="J361" s="22">
        <v>351</v>
      </c>
      <c r="K361" s="22">
        <v>-6.7993200000000004E-2</v>
      </c>
      <c r="L361">
        <f t="shared" si="60"/>
        <v>18.289199999999997</v>
      </c>
      <c r="M361">
        <f t="shared" si="61"/>
        <v>-1.2334931469599999</v>
      </c>
      <c r="N361" s="9"/>
      <c r="O361" s="22">
        <v>1.6674800000000001</v>
      </c>
      <c r="P361" s="22">
        <v>103.083</v>
      </c>
      <c r="Q361" s="22">
        <v>-9.0576200000000006E-3</v>
      </c>
      <c r="R361" s="22">
        <v>351</v>
      </c>
      <c r="S361" s="22">
        <v>1.6668700000000001</v>
      </c>
      <c r="T361">
        <f t="shared" si="62"/>
        <v>9.05762</v>
      </c>
      <c r="U361">
        <f t="shared" si="63"/>
        <v>15.103400197600001</v>
      </c>
      <c r="X361" s="9"/>
      <c r="Y361" s="22">
        <v>-6.7443799999999998E-2</v>
      </c>
      <c r="Z361" s="22">
        <v>152.39400000000001</v>
      </c>
      <c r="AA361" s="22">
        <v>-1.8280000000000001E-2</v>
      </c>
      <c r="AB361" s="22">
        <v>351</v>
      </c>
      <c r="AC361" s="22">
        <v>-6.7993200000000004E-2</v>
      </c>
      <c r="AD361">
        <f t="shared" si="64"/>
        <v>18.28</v>
      </c>
      <c r="AE361">
        <f t="shared" si="65"/>
        <v>-1.2328726640000001</v>
      </c>
      <c r="AF361" s="9"/>
      <c r="AG361" s="22">
        <v>1.6674800000000001</v>
      </c>
      <c r="AH361" s="22">
        <v>201.55</v>
      </c>
      <c r="AI361" s="22">
        <v>-1.09467E-2</v>
      </c>
      <c r="AJ361" s="22">
        <v>351</v>
      </c>
      <c r="AK361" s="22">
        <v>1.6668700000000001</v>
      </c>
      <c r="AL361">
        <f t="shared" si="66"/>
        <v>10.9467</v>
      </c>
      <c r="AM361">
        <f t="shared" si="67"/>
        <v>18.253403316</v>
      </c>
      <c r="AP361" s="9"/>
      <c r="AQ361" s="22">
        <v>-6.7443799999999998E-2</v>
      </c>
      <c r="AR361" s="22">
        <v>250.81100000000001</v>
      </c>
      <c r="AS361" s="22">
        <v>-1.8231199999999999E-2</v>
      </c>
      <c r="AT361" s="22">
        <v>351</v>
      </c>
      <c r="AU361" s="22">
        <v>-6.8023700000000006E-2</v>
      </c>
      <c r="AV361">
        <f t="shared" si="68"/>
        <v>18.231200000000001</v>
      </c>
      <c r="AW361">
        <f t="shared" si="69"/>
        <v>-1.2295814065600001</v>
      </c>
      <c r="AX361" s="9"/>
      <c r="AY361" s="22">
        <v>1.6674800000000001</v>
      </c>
      <c r="AZ361" s="22">
        <v>277.98700000000002</v>
      </c>
      <c r="BA361" s="22">
        <v>-1.1450200000000001E-2</v>
      </c>
      <c r="BB361" s="22">
        <v>351</v>
      </c>
      <c r="BC361" s="22">
        <v>1.66656</v>
      </c>
      <c r="BD361">
        <f t="shared" si="70"/>
        <v>11.450200000000001</v>
      </c>
      <c r="BE361">
        <f t="shared" si="71"/>
        <v>19.092979496000002</v>
      </c>
    </row>
    <row r="362" spans="6:57">
      <c r="F362" s="9"/>
      <c r="G362" s="22">
        <v>-7.2479199999999994E-2</v>
      </c>
      <c r="H362" s="22">
        <v>53.986199999999997</v>
      </c>
      <c r="I362" s="22">
        <v>-1.8289199999999999E-2</v>
      </c>
      <c r="J362" s="22">
        <v>352</v>
      </c>
      <c r="K362" s="22">
        <v>-7.3150599999999996E-2</v>
      </c>
      <c r="L362">
        <f t="shared" si="60"/>
        <v>18.289199999999997</v>
      </c>
      <c r="M362">
        <f t="shared" si="61"/>
        <v>-1.3255865846399997</v>
      </c>
      <c r="N362" s="9"/>
      <c r="O362" s="22">
        <v>1.67252</v>
      </c>
      <c r="P362" s="22">
        <v>103.093</v>
      </c>
      <c r="Q362" s="22">
        <v>-7.5714099999999998E-3</v>
      </c>
      <c r="R362" s="22">
        <v>352</v>
      </c>
      <c r="S362" s="22">
        <v>1.6720600000000001</v>
      </c>
      <c r="T362">
        <f t="shared" si="62"/>
        <v>7.5714100000000002</v>
      </c>
      <c r="U362">
        <f t="shared" si="63"/>
        <v>12.6633346532</v>
      </c>
      <c r="X362" s="9"/>
      <c r="Y362" s="22">
        <v>-7.2479199999999994E-2</v>
      </c>
      <c r="Z362" s="22">
        <v>152.404</v>
      </c>
      <c r="AA362" s="22">
        <v>-1.82831E-2</v>
      </c>
      <c r="AB362" s="22">
        <v>352</v>
      </c>
      <c r="AC362" s="22">
        <v>-7.3089600000000005E-2</v>
      </c>
      <c r="AD362">
        <f t="shared" si="64"/>
        <v>18.283100000000001</v>
      </c>
      <c r="AE362">
        <f t="shared" si="65"/>
        <v>-1.3251444615199999</v>
      </c>
      <c r="AF362" s="9"/>
      <c r="AG362" s="22">
        <v>1.67252</v>
      </c>
      <c r="AH362" s="22">
        <v>201.56</v>
      </c>
      <c r="AI362" s="22">
        <v>-1.0018900000000001E-2</v>
      </c>
      <c r="AJ362" s="22">
        <v>352</v>
      </c>
      <c r="AK362" s="22">
        <v>1.6720600000000001</v>
      </c>
      <c r="AL362">
        <f t="shared" si="66"/>
        <v>10.0189</v>
      </c>
      <c r="AM362">
        <f t="shared" si="67"/>
        <v>16.756810628</v>
      </c>
      <c r="AP362" s="9"/>
      <c r="AQ362" s="22">
        <v>-7.2479199999999994E-2</v>
      </c>
      <c r="AR362" s="22">
        <v>250.821</v>
      </c>
      <c r="AS362" s="22">
        <v>-1.8234299999999998E-2</v>
      </c>
      <c r="AT362" s="22">
        <v>352</v>
      </c>
      <c r="AU362" s="22">
        <v>-7.3364299999999993E-2</v>
      </c>
      <c r="AV362">
        <f t="shared" si="68"/>
        <v>18.234299999999998</v>
      </c>
      <c r="AW362">
        <f t="shared" si="69"/>
        <v>-1.3216074765599997</v>
      </c>
      <c r="AX362" s="9"/>
      <c r="AY362" s="22">
        <v>1.67252</v>
      </c>
      <c r="AZ362" s="22">
        <v>277.99700000000001</v>
      </c>
      <c r="BA362" s="22">
        <v>-1.0644499999999999E-2</v>
      </c>
      <c r="BB362" s="22">
        <v>352</v>
      </c>
      <c r="BC362" s="22">
        <v>1.6717500000000001</v>
      </c>
      <c r="BD362">
        <f t="shared" si="70"/>
        <v>10.644499999999999</v>
      </c>
      <c r="BE362">
        <f t="shared" si="71"/>
        <v>17.803139139999999</v>
      </c>
    </row>
    <row r="363" spans="6:57">
      <c r="F363" s="9"/>
      <c r="G363" s="22">
        <v>-7.7514600000000003E-2</v>
      </c>
      <c r="H363" s="22">
        <v>53.996200000000002</v>
      </c>
      <c r="I363" s="22">
        <v>-1.8292200000000002E-2</v>
      </c>
      <c r="J363" s="22">
        <v>353</v>
      </c>
      <c r="K363" s="22">
        <v>-7.8063999999999995E-2</v>
      </c>
      <c r="L363">
        <f t="shared" si="60"/>
        <v>18.292200000000001</v>
      </c>
      <c r="M363">
        <f t="shared" si="61"/>
        <v>-1.4179125661200001</v>
      </c>
      <c r="N363" s="9"/>
      <c r="O363" s="22">
        <v>1.6775500000000001</v>
      </c>
      <c r="P363" s="22">
        <v>103.10299999999999</v>
      </c>
      <c r="Q363" s="22">
        <v>-5.3619399999999999E-3</v>
      </c>
      <c r="R363" s="22">
        <v>353</v>
      </c>
      <c r="S363" s="22">
        <v>1.6769400000000001</v>
      </c>
      <c r="T363">
        <f t="shared" si="62"/>
        <v>5.3619399999999997</v>
      </c>
      <c r="U363">
        <f t="shared" si="63"/>
        <v>8.9949224470000004</v>
      </c>
      <c r="X363" s="9"/>
      <c r="Y363" s="22">
        <v>-7.7514600000000003E-2</v>
      </c>
      <c r="Z363" s="22">
        <v>152.41399999999999</v>
      </c>
      <c r="AA363" s="22">
        <v>-1.82861E-2</v>
      </c>
      <c r="AB363" s="22">
        <v>353</v>
      </c>
      <c r="AC363" s="22">
        <v>-7.8033400000000003E-2</v>
      </c>
      <c r="AD363">
        <f t="shared" si="64"/>
        <v>18.286100000000001</v>
      </c>
      <c r="AE363">
        <f t="shared" si="65"/>
        <v>-1.4174397270600001</v>
      </c>
      <c r="AF363" s="9"/>
      <c r="AG363" s="22">
        <v>1.6775500000000001</v>
      </c>
      <c r="AH363" s="22">
        <v>201.57</v>
      </c>
      <c r="AI363" s="22">
        <v>-8.8195800000000005E-3</v>
      </c>
      <c r="AJ363" s="22">
        <v>353</v>
      </c>
      <c r="AK363" s="22">
        <v>1.6766399999999999</v>
      </c>
      <c r="AL363">
        <f t="shared" si="66"/>
        <v>8.8195800000000002</v>
      </c>
      <c r="AM363">
        <f t="shared" si="67"/>
        <v>14.795286429000001</v>
      </c>
      <c r="AP363" s="9"/>
      <c r="AQ363" s="22">
        <v>-7.7514600000000003E-2</v>
      </c>
      <c r="AR363" s="22">
        <v>250.83099999999999</v>
      </c>
      <c r="AS363" s="22">
        <v>-1.8234299999999998E-2</v>
      </c>
      <c r="AT363" s="22">
        <v>353</v>
      </c>
      <c r="AU363" s="22">
        <v>-7.8094499999999997E-2</v>
      </c>
      <c r="AV363">
        <f t="shared" si="68"/>
        <v>18.234299999999998</v>
      </c>
      <c r="AW363">
        <f t="shared" si="69"/>
        <v>-1.4134244707799999</v>
      </c>
      <c r="AX363" s="9"/>
      <c r="AY363" s="22">
        <v>1.6775500000000001</v>
      </c>
      <c r="AZ363" s="22">
        <v>278.00700000000001</v>
      </c>
      <c r="BA363" s="22">
        <v>-9.6740699999999999E-3</v>
      </c>
      <c r="BB363" s="22">
        <v>353</v>
      </c>
      <c r="BC363" s="22">
        <v>1.6772499999999999</v>
      </c>
      <c r="BD363">
        <f t="shared" si="70"/>
        <v>9.6740700000000004</v>
      </c>
      <c r="BE363">
        <f t="shared" si="71"/>
        <v>16.228736128500003</v>
      </c>
    </row>
    <row r="364" spans="6:57">
      <c r="F364" s="9"/>
      <c r="G364" s="22">
        <v>-8.2549999999999998E-2</v>
      </c>
      <c r="H364" s="22">
        <v>54.006300000000003</v>
      </c>
      <c r="I364" s="22">
        <v>-1.82983E-2</v>
      </c>
      <c r="J364" s="22">
        <v>354</v>
      </c>
      <c r="K364" s="22">
        <v>-8.3160399999999995E-2</v>
      </c>
      <c r="L364">
        <f t="shared" si="60"/>
        <v>18.298300000000001</v>
      </c>
      <c r="M364">
        <f t="shared" si="61"/>
        <v>-1.5105246650000002</v>
      </c>
      <c r="N364" s="9"/>
      <c r="O364" s="22">
        <v>1.68259</v>
      </c>
      <c r="P364" s="22">
        <v>103.113</v>
      </c>
      <c r="Q364" s="22">
        <v>-2.4462899999999998E-3</v>
      </c>
      <c r="R364" s="22">
        <v>354</v>
      </c>
      <c r="S364" s="22">
        <v>1.6818200000000001</v>
      </c>
      <c r="T364">
        <f t="shared" si="62"/>
        <v>2.4462899999999999</v>
      </c>
      <c r="U364">
        <f t="shared" si="63"/>
        <v>4.1161030910999994</v>
      </c>
      <c r="X364" s="9"/>
      <c r="Y364" s="22">
        <v>-8.2549999999999998E-2</v>
      </c>
      <c r="Z364" s="22">
        <v>152.42400000000001</v>
      </c>
      <c r="AA364" s="22">
        <v>-1.82861E-2</v>
      </c>
      <c r="AB364" s="22">
        <v>354</v>
      </c>
      <c r="AC364" s="22">
        <v>-8.3252000000000007E-2</v>
      </c>
      <c r="AD364">
        <f t="shared" si="64"/>
        <v>18.286100000000001</v>
      </c>
      <c r="AE364">
        <f t="shared" si="65"/>
        <v>-1.509517555</v>
      </c>
      <c r="AF364" s="9"/>
      <c r="AG364" s="22">
        <v>1.68259</v>
      </c>
      <c r="AH364" s="22">
        <v>201.58099999999999</v>
      </c>
      <c r="AI364" s="22">
        <v>-7.1319599999999997E-3</v>
      </c>
      <c r="AJ364" s="22">
        <v>354</v>
      </c>
      <c r="AK364" s="22">
        <v>1.6818200000000001</v>
      </c>
      <c r="AL364">
        <f t="shared" si="66"/>
        <v>7.1319599999999994</v>
      </c>
      <c r="AM364">
        <f t="shared" si="67"/>
        <v>12.0001645764</v>
      </c>
      <c r="AP364" s="9"/>
      <c r="AQ364" s="22">
        <v>-8.2549999999999998E-2</v>
      </c>
      <c r="AR364" s="22">
        <v>250.84100000000001</v>
      </c>
      <c r="AS364" s="22">
        <v>-1.82404E-2</v>
      </c>
      <c r="AT364" s="22">
        <v>354</v>
      </c>
      <c r="AU364" s="22">
        <v>-8.3068799999999998E-2</v>
      </c>
      <c r="AV364">
        <f t="shared" si="68"/>
        <v>18.240400000000001</v>
      </c>
      <c r="AW364">
        <f t="shared" si="69"/>
        <v>-1.50574502</v>
      </c>
      <c r="AX364" s="9"/>
      <c r="AY364" s="22">
        <v>1.68259</v>
      </c>
      <c r="AZ364" s="22">
        <v>278.017</v>
      </c>
      <c r="BA364" s="22">
        <v>-8.3496100000000004E-3</v>
      </c>
      <c r="BB364" s="22">
        <v>354</v>
      </c>
      <c r="BC364" s="22">
        <v>1.6821299999999999</v>
      </c>
      <c r="BD364">
        <f t="shared" si="70"/>
        <v>8.3496100000000002</v>
      </c>
      <c r="BE364">
        <f t="shared" si="71"/>
        <v>14.0489702899</v>
      </c>
    </row>
    <row r="365" spans="6:57">
      <c r="F365" s="9"/>
      <c r="G365" s="22">
        <v>-8.7585399999999994E-2</v>
      </c>
      <c r="H365" s="22">
        <v>54.016399999999997</v>
      </c>
      <c r="I365" s="22">
        <v>-1.8301399999999999E-2</v>
      </c>
      <c r="J365" s="22">
        <v>355</v>
      </c>
      <c r="K365" s="22">
        <v>-8.7585399999999994E-2</v>
      </c>
      <c r="L365">
        <f t="shared" si="60"/>
        <v>18.301399999999997</v>
      </c>
      <c r="M365">
        <f t="shared" si="61"/>
        <v>-1.6029354395599997</v>
      </c>
      <c r="N365" s="9"/>
      <c r="O365" s="22">
        <v>1.6876199999999999</v>
      </c>
      <c r="P365" s="22">
        <v>103.123</v>
      </c>
      <c r="Q365" s="22">
        <v>1.05682E-3</v>
      </c>
      <c r="R365" s="22">
        <v>355</v>
      </c>
      <c r="S365" s="22">
        <v>1.6870099999999999</v>
      </c>
      <c r="T365">
        <f t="shared" si="62"/>
        <v>-1.0568200000000001</v>
      </c>
      <c r="U365">
        <f t="shared" si="63"/>
        <v>-1.7835105684000001</v>
      </c>
      <c r="X365" s="9"/>
      <c r="Y365" s="22">
        <v>-8.7585399999999994E-2</v>
      </c>
      <c r="Z365" s="22">
        <v>152.434</v>
      </c>
      <c r="AA365" s="22">
        <v>-1.8289199999999999E-2</v>
      </c>
      <c r="AB365" s="22">
        <v>355</v>
      </c>
      <c r="AC365" s="22">
        <v>-8.7921100000000002E-2</v>
      </c>
      <c r="AD365">
        <f t="shared" si="64"/>
        <v>18.289199999999997</v>
      </c>
      <c r="AE365">
        <f t="shared" si="65"/>
        <v>-1.6018668976799997</v>
      </c>
      <c r="AF365" s="9"/>
      <c r="AG365" s="22">
        <v>1.6876199999999999</v>
      </c>
      <c r="AH365" s="22">
        <v>201.59100000000001</v>
      </c>
      <c r="AI365" s="22">
        <v>-4.7232100000000003E-3</v>
      </c>
      <c r="AJ365" s="22">
        <v>355</v>
      </c>
      <c r="AK365" s="22">
        <v>1.6870099999999999</v>
      </c>
      <c r="AL365">
        <f t="shared" si="66"/>
        <v>4.7232099999999999</v>
      </c>
      <c r="AM365">
        <f t="shared" si="67"/>
        <v>7.970983660199999</v>
      </c>
      <c r="AP365" s="9"/>
      <c r="AQ365" s="22">
        <v>-8.7585399999999994E-2</v>
      </c>
      <c r="AR365" s="22">
        <v>250.851</v>
      </c>
      <c r="AS365" s="22">
        <v>-1.82404E-2</v>
      </c>
      <c r="AT365" s="22">
        <v>355</v>
      </c>
      <c r="AU365" s="22">
        <v>-8.8134799999999999E-2</v>
      </c>
      <c r="AV365">
        <f t="shared" si="68"/>
        <v>18.240400000000001</v>
      </c>
      <c r="AW365">
        <f t="shared" si="69"/>
        <v>-1.5975927301599999</v>
      </c>
      <c r="AX365" s="9"/>
      <c r="AY365" s="22">
        <v>1.6876199999999999</v>
      </c>
      <c r="AZ365" s="22">
        <v>278.02699999999999</v>
      </c>
      <c r="BA365" s="22">
        <v>-6.4849900000000004E-3</v>
      </c>
      <c r="BB365" s="22">
        <v>355</v>
      </c>
      <c r="BC365" s="22">
        <v>1.6873199999999999</v>
      </c>
      <c r="BD365">
        <f t="shared" si="70"/>
        <v>6.4849900000000007</v>
      </c>
      <c r="BE365">
        <f t="shared" si="71"/>
        <v>10.944198823800001</v>
      </c>
    </row>
    <row r="366" spans="6:57">
      <c r="F366" s="9"/>
      <c r="G366" s="22">
        <v>-9.2620800000000003E-2</v>
      </c>
      <c r="H366" s="22">
        <v>54.026400000000002</v>
      </c>
      <c r="I366" s="22">
        <v>-1.8301399999999999E-2</v>
      </c>
      <c r="J366" s="22">
        <v>356</v>
      </c>
      <c r="K366" s="22">
        <v>-9.3170199999999995E-2</v>
      </c>
      <c r="L366">
        <f t="shared" si="60"/>
        <v>18.301399999999997</v>
      </c>
      <c r="M366">
        <f t="shared" si="61"/>
        <v>-1.6950903091199998</v>
      </c>
      <c r="N366" s="9"/>
      <c r="O366" s="22">
        <v>1.6926600000000001</v>
      </c>
      <c r="P366" s="22">
        <v>103.133</v>
      </c>
      <c r="Q366" s="22">
        <v>4.81964E-3</v>
      </c>
      <c r="R366" s="22">
        <v>356</v>
      </c>
      <c r="S366" s="22">
        <v>1.6924999999999999</v>
      </c>
      <c r="T366">
        <f t="shared" si="62"/>
        <v>-4.8196399999999997</v>
      </c>
      <c r="U366">
        <f t="shared" si="63"/>
        <v>-8.1580118424000005</v>
      </c>
      <c r="X366" s="9"/>
      <c r="Y366" s="22">
        <v>-9.2620800000000003E-2</v>
      </c>
      <c r="Z366" s="22">
        <v>152.44399999999999</v>
      </c>
      <c r="AA366" s="22">
        <v>-1.82861E-2</v>
      </c>
      <c r="AB366" s="22">
        <v>356</v>
      </c>
      <c r="AC366" s="22">
        <v>-9.31091E-2</v>
      </c>
      <c r="AD366">
        <f t="shared" si="64"/>
        <v>18.286100000000001</v>
      </c>
      <c r="AE366">
        <f t="shared" si="65"/>
        <v>-1.6936732108800001</v>
      </c>
      <c r="AF366" s="9"/>
      <c r="AG366" s="22">
        <v>1.6926600000000001</v>
      </c>
      <c r="AH366" s="22">
        <v>201.601</v>
      </c>
      <c r="AI366" s="22">
        <v>-1.3653599999999999E-3</v>
      </c>
      <c r="AJ366" s="22">
        <v>356</v>
      </c>
      <c r="AK366" s="22">
        <v>1.6912799999999999</v>
      </c>
      <c r="AL366">
        <f t="shared" si="66"/>
        <v>1.3653599999999999</v>
      </c>
      <c r="AM366">
        <f t="shared" si="67"/>
        <v>2.3110902576000001</v>
      </c>
      <c r="AP366" s="9"/>
      <c r="AQ366" s="22">
        <v>-9.2620800000000003E-2</v>
      </c>
      <c r="AR366" s="22">
        <v>250.86099999999999</v>
      </c>
      <c r="AS366" s="22">
        <v>-1.82404E-2</v>
      </c>
      <c r="AT366" s="22">
        <v>356</v>
      </c>
      <c r="AU366" s="22">
        <v>-9.2987100000000003E-2</v>
      </c>
      <c r="AV366">
        <f t="shared" si="68"/>
        <v>18.240400000000001</v>
      </c>
      <c r="AW366">
        <f t="shared" si="69"/>
        <v>-1.6894404403200001</v>
      </c>
      <c r="AX366" s="9"/>
      <c r="AY366" s="22">
        <v>1.6926600000000001</v>
      </c>
      <c r="AZ366" s="22">
        <v>278.03699999999998</v>
      </c>
      <c r="BA366" s="22">
        <v>-3.6309799999999998E-3</v>
      </c>
      <c r="BB366" s="22">
        <v>356</v>
      </c>
      <c r="BC366" s="22">
        <v>1.6924999999999999</v>
      </c>
      <c r="BD366">
        <f t="shared" si="70"/>
        <v>3.6309799999999997</v>
      </c>
      <c r="BE366">
        <f t="shared" si="71"/>
        <v>6.1460146067999997</v>
      </c>
    </row>
    <row r="367" spans="6:57">
      <c r="F367" s="9"/>
      <c r="G367" s="22">
        <v>-9.7656300000000001E-2</v>
      </c>
      <c r="H367" s="22">
        <v>54.036499999999997</v>
      </c>
      <c r="I367" s="22">
        <v>-1.8304399999999998E-2</v>
      </c>
      <c r="J367" s="22">
        <v>357</v>
      </c>
      <c r="K367" s="22">
        <v>-9.8327600000000001E-2</v>
      </c>
      <c r="L367">
        <f t="shared" si="60"/>
        <v>18.304399999999998</v>
      </c>
      <c r="M367">
        <f t="shared" si="61"/>
        <v>-1.7875399777199998</v>
      </c>
      <c r="N367" s="9"/>
      <c r="O367" s="22">
        <v>1.6976899999999999</v>
      </c>
      <c r="P367" s="22">
        <v>103.143</v>
      </c>
      <c r="Q367" s="22">
        <v>9.2407199999999991E-3</v>
      </c>
      <c r="R367" s="22">
        <v>357</v>
      </c>
      <c r="S367" s="22">
        <v>1.6970799999999999</v>
      </c>
      <c r="T367">
        <f t="shared" si="62"/>
        <v>-9.2407199999999996</v>
      </c>
      <c r="U367">
        <f t="shared" si="63"/>
        <v>-15.687877936799998</v>
      </c>
      <c r="X367" s="9"/>
      <c r="Y367" s="22">
        <v>-9.7656300000000001E-2</v>
      </c>
      <c r="Z367" s="22">
        <v>152.45400000000001</v>
      </c>
      <c r="AA367" s="22">
        <v>-1.8292200000000002E-2</v>
      </c>
      <c r="AB367" s="22">
        <v>357</v>
      </c>
      <c r="AC367" s="22">
        <v>-9.8327600000000001E-2</v>
      </c>
      <c r="AD367">
        <f t="shared" si="64"/>
        <v>18.292200000000001</v>
      </c>
      <c r="AE367">
        <f t="shared" si="65"/>
        <v>-1.7863485708600002</v>
      </c>
      <c r="AF367" s="9"/>
      <c r="AG367" s="22">
        <v>1.6976899999999999</v>
      </c>
      <c r="AH367" s="22">
        <v>201.61099999999999</v>
      </c>
      <c r="AI367" s="22">
        <v>2.4948100000000001E-3</v>
      </c>
      <c r="AJ367" s="22">
        <v>357</v>
      </c>
      <c r="AK367" s="22">
        <v>1.6970799999999999</v>
      </c>
      <c r="AL367">
        <f t="shared" si="66"/>
        <v>-2.4948100000000002</v>
      </c>
      <c r="AM367">
        <f t="shared" si="67"/>
        <v>-4.2354139889000004</v>
      </c>
      <c r="AP367" s="9"/>
      <c r="AQ367" s="22">
        <v>-9.7656300000000001E-2</v>
      </c>
      <c r="AR367" s="22">
        <v>250.87100000000001</v>
      </c>
      <c r="AS367" s="22">
        <v>-1.8246499999999999E-2</v>
      </c>
      <c r="AT367" s="22">
        <v>357</v>
      </c>
      <c r="AU367" s="22">
        <v>-9.8358200000000007E-2</v>
      </c>
      <c r="AV367">
        <f t="shared" si="68"/>
        <v>18.246499999999997</v>
      </c>
      <c r="AW367">
        <f t="shared" si="69"/>
        <v>-1.7818856779499999</v>
      </c>
      <c r="AX367" s="9"/>
      <c r="AY367" s="22">
        <v>1.6976899999999999</v>
      </c>
      <c r="AZ367" s="22">
        <v>278.04700000000003</v>
      </c>
      <c r="BA367" s="25">
        <v>3.6285400000000003E-5</v>
      </c>
      <c r="BB367" s="22">
        <v>357</v>
      </c>
      <c r="BC367" s="22">
        <v>1.6970799999999999</v>
      </c>
      <c r="BD367">
        <f t="shared" si="70"/>
        <v>-3.6285400000000002E-2</v>
      </c>
      <c r="BE367">
        <f t="shared" si="71"/>
        <v>-6.1601360726000004E-2</v>
      </c>
    </row>
    <row r="368" spans="6:57">
      <c r="F368" s="9"/>
      <c r="G368" s="22">
        <v>-0.10269200000000001</v>
      </c>
      <c r="H368" s="22">
        <v>54.046599999999998</v>
      </c>
      <c r="I368" s="22">
        <v>-1.8307500000000001E-2</v>
      </c>
      <c r="J368" s="22">
        <v>358</v>
      </c>
      <c r="K368" s="22">
        <v>-0.10299700000000001</v>
      </c>
      <c r="L368">
        <f t="shared" si="60"/>
        <v>18.307500000000001</v>
      </c>
      <c r="M368">
        <f t="shared" si="61"/>
        <v>-1.8800337900000001</v>
      </c>
      <c r="N368" s="9"/>
      <c r="O368" s="22">
        <v>1.7027300000000001</v>
      </c>
      <c r="P368" s="22">
        <v>103.15300000000001</v>
      </c>
      <c r="Q368" s="22">
        <v>1.41937E-2</v>
      </c>
      <c r="R368" s="22">
        <v>358</v>
      </c>
      <c r="S368" s="22">
        <v>1.70166</v>
      </c>
      <c r="T368">
        <f t="shared" si="62"/>
        <v>-14.1937</v>
      </c>
      <c r="U368">
        <f t="shared" si="63"/>
        <v>-24.168038801000002</v>
      </c>
      <c r="X368" s="9"/>
      <c r="Y368" s="22">
        <v>-0.10269200000000001</v>
      </c>
      <c r="Z368" s="22">
        <v>152.464</v>
      </c>
      <c r="AA368" s="22">
        <v>-1.82953E-2</v>
      </c>
      <c r="AB368" s="22">
        <v>358</v>
      </c>
      <c r="AC368" s="22">
        <v>-0.103363</v>
      </c>
      <c r="AD368">
        <f t="shared" si="64"/>
        <v>18.295300000000001</v>
      </c>
      <c r="AE368">
        <f t="shared" si="65"/>
        <v>-1.8787809476000001</v>
      </c>
      <c r="AF368" s="9"/>
      <c r="AG368" s="22">
        <v>1.7027300000000001</v>
      </c>
      <c r="AH368" s="22">
        <v>201.62100000000001</v>
      </c>
      <c r="AI368" s="22">
        <v>6.90918E-3</v>
      </c>
      <c r="AJ368" s="22">
        <v>358</v>
      </c>
      <c r="AK368" s="22">
        <v>1.70197</v>
      </c>
      <c r="AL368">
        <f t="shared" si="66"/>
        <v>-6.9091800000000001</v>
      </c>
      <c r="AM368">
        <f t="shared" si="67"/>
        <v>-11.764468061400001</v>
      </c>
      <c r="AP368" s="9"/>
      <c r="AQ368" s="22">
        <v>-0.10269200000000001</v>
      </c>
      <c r="AR368" s="22">
        <v>250.881</v>
      </c>
      <c r="AS368" s="22">
        <v>-1.8246499999999999E-2</v>
      </c>
      <c r="AT368" s="22">
        <v>358</v>
      </c>
      <c r="AU368" s="22">
        <v>-0.10348499999999999</v>
      </c>
      <c r="AV368">
        <f t="shared" si="68"/>
        <v>18.246499999999997</v>
      </c>
      <c r="AW368">
        <f t="shared" si="69"/>
        <v>-1.8737695779999999</v>
      </c>
      <c r="AX368" s="9"/>
      <c r="AY368" s="22">
        <v>1.7027300000000001</v>
      </c>
      <c r="AZ368" s="22">
        <v>278.05700000000002</v>
      </c>
      <c r="BA368" s="22">
        <v>4.1684000000000001E-3</v>
      </c>
      <c r="BB368" s="22">
        <v>358</v>
      </c>
      <c r="BC368" s="22">
        <v>1.70197</v>
      </c>
      <c r="BD368">
        <f t="shared" si="70"/>
        <v>-4.1684000000000001</v>
      </c>
      <c r="BE368">
        <f t="shared" si="71"/>
        <v>-7.0976597320000003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6"/>
  <sheetViews>
    <sheetView tabSelected="1" workbookViewId="0">
      <selection activeCell="A5" sqref="A5:L6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20230208T210000</v>
      </c>
      <c r="B3">
        <f ca="1">INDEX(INDIRECT(A3&amp;"!A11"):INDIRECT(A3&amp;"!A21"),MATCH(E3,INDIRECT(A3&amp;"!D11"):INDIRECT(A3&amp;"!D21"),0))</f>
        <v>1.7228914982756511</v>
      </c>
      <c r="C3">
        <f ca="1">INDEX(INDIRECT(A3&amp;"!B11"):INDIRECT(A3&amp;"!B21"),MATCH(E3,INDIRECT(A3&amp;"!D11"):INDIRECT(A3&amp;"!D21"),0))</f>
        <v>17.990099999999998</v>
      </c>
      <c r="D3">
        <f ca="1">INDEX(INDIRECT(A3&amp;"!C11"):INDIRECT(A3&amp;"!C21"),MATCH(E3,INDIRECT(A3&amp;"!D11"):INDIRECT(A3&amp;"!D21"),0))</f>
        <v>0.83031441233229053</v>
      </c>
      <c r="E3">
        <f t="shared" ref="E3" ca="1" si="0">MAX(INDIRECT(A3&amp; "!D11"),INDIRECT(A3 &amp; "!D13"),INDIRECT(A3 &amp; "!D15"),INDIRECT(A3 &amp; "!D17"),INDIRECT(A3 &amp; "!D19"),INDIRECT(A3 &amp; "!D21"))</f>
        <v>25.735587191999997</v>
      </c>
      <c r="G3">
        <f ca="1">INDEX(INDIRECT(A3&amp;"!A12"):INDIRECT(A3&amp;"!A22"),MATCH(J3,INDIRECT(A3&amp;"!D12"):INDIRECT(A3&amp;"!D22"),0))</f>
        <v>0.91399531462330819</v>
      </c>
      <c r="H3">
        <f ca="1">INDEX(INDIRECT(A3&amp;"!B12"):INDIRECT(A3&amp;"!B22"),MATCH(J3,INDIRECT(A3&amp;"!D12"):INDIRECT(A3&amp;"!D22"),0))</f>
        <v>17.940062129910949</v>
      </c>
      <c r="I3">
        <f ca="1">INDEX(INDIRECT(A3&amp;"!C12"):INDIRECT(A3&amp;"!C22"),MATCH(J3,INDIRECT(A3&amp;"!D12"):INDIRECT(A3&amp;"!D22"),0))</f>
        <v>1.5795002565520331</v>
      </c>
      <c r="J3">
        <f t="shared" ref="J3" ca="1" si="1">MAX(INDIRECT(A3&amp; "!D12"),INDIRECT(A3 &amp; "!D14"),INDIRECT(A3 &amp; "!D16"),INDIRECT(A3 &amp; "!D18"),INDIRECT(A3 &amp; "!D20"),,INDIRECT(A3 &amp; "!D22"))</f>
        <v>25.899275354999997</v>
      </c>
      <c r="L3">
        <f ca="1">INDEX(INDIRECT(A3&amp;"!E11"):INDIRECT(A3&amp;"!E21"),MATCH(E3,INDIRECT(A3&amp;"!D11"):INDIRECT(A3&amp;"!D21"),0))</f>
        <v>0.63201831231312378</v>
      </c>
    </row>
    <row r="4" spans="1:12">
      <c r="A4" t="str" cm="1">
        <f t="array" aca="1" ref="A4" ca="1">IFERROR(INDEX(MID(sheetnames,FIND("]",sheetnames)+1,255),ROWS($A$2:A4)),"")</f>
        <v>20230209T210000</v>
      </c>
      <c r="B4">
        <f ca="1">INDEX(INDIRECT(A4&amp;"!A11"):INDIRECT(A4&amp;"!A21"),MATCH(E4,INDIRECT(A4&amp;"!D11"):INDIRECT(A4&amp;"!D21"),0))</f>
        <v>1.7202025259473939</v>
      </c>
      <c r="C4">
        <f ca="1">INDEX(INDIRECT(A4&amp;"!B11"):INDIRECT(A4&amp;"!B21"),MATCH(E4,INDIRECT(A4&amp;"!D11"):INDIRECT(A4&amp;"!D21"),0))</f>
        <v>17.605599999999999</v>
      </c>
      <c r="D4">
        <f ca="1">INDEX(INDIRECT(A4&amp;"!C11"):INDIRECT(A4&amp;"!C21"),MATCH(E4,INDIRECT(A4&amp;"!D11"):INDIRECT(A4&amp;"!D21"),0))</f>
        <v>0.84987642028138366</v>
      </c>
      <c r="E4">
        <f t="shared" ref="E4" ca="1" si="2">MAX(INDIRECT(A4&amp; "!D11"),INDIRECT(A4 &amp; "!D13"),INDIRECT(A4 &amp; "!D15"),INDIRECT(A4 &amp; "!D17"),INDIRECT(A4 &amp; "!D19"),INDIRECT(A4 &amp; "!D21"))</f>
        <v>25.738675316000009</v>
      </c>
      <c r="G4">
        <f ca="1">INDEX(INDIRECT(A4&amp;"!A12"):INDIRECT(A4&amp;"!A22"),MATCH(J4,INDIRECT(A4&amp;"!D12"):INDIRECT(A4&amp;"!D22"),0))</f>
        <v>1.7065433359508602</v>
      </c>
      <c r="H4">
        <f ca="1">INDEX(INDIRECT(A4&amp;"!B12"):INDIRECT(A4&amp;"!B22"),MATCH(J4,INDIRECT(A4&amp;"!D12"):INDIRECT(A4&amp;"!D22"),0))</f>
        <v>17.531619602712993</v>
      </c>
      <c r="I4">
        <f ca="1">INDEX(INDIRECT(A4&amp;"!C12"):INDIRECT(A4&amp;"!C22"),MATCH(J4,INDIRECT(A4&amp;"!D12"):INDIRECT(A4&amp;"!D22"),0))</f>
        <v>0.82786407265550155</v>
      </c>
      <c r="J4">
        <f t="shared" ref="J4" ca="1" si="3">MAX(INDIRECT(A4&amp; "!D12"),INDIRECT(A4 &amp; "!D14"),INDIRECT(A4 &amp; "!D16"),INDIRECT(A4 &amp; "!D18"),INDIRECT(A4 &amp; "!D20"),,INDIRECT(A4 &amp; "!D22"))</f>
        <v>24.768425263999998</v>
      </c>
      <c r="L4">
        <f ca="1">INDEX(INDIRECT(A4&amp;"!E11"):INDIRECT(A4&amp;"!E21"),MATCH(E4,INDIRECT(A4&amp;"!D11"):INDIRECT(A4&amp;"!D21"),0))</f>
        <v>3.7696192212225936</v>
      </c>
    </row>
    <row r="5" spans="1:12">
      <c r="A5" t="str" cm="1">
        <f t="array" aca="1" ref="A5" ca="1">IFERROR(INDEX(MID(sheetnames,FIND("]",sheetnames)+1,255),ROWS($A$2:A5)),"")</f>
        <v>20230210T210000</v>
      </c>
      <c r="B5">
        <f ca="1">INDEX(INDIRECT(A5&amp;"!A11"):INDIRECT(A5&amp;"!A21"),MATCH(E5,INDIRECT(A5&amp;"!D11"):INDIRECT(A5&amp;"!D21"),0))</f>
        <v>1.7105280178412907</v>
      </c>
      <c r="C5">
        <f ca="1">INDEX(INDIRECT(A5&amp;"!B11"):INDIRECT(A5&amp;"!B21"),MATCH(E5,INDIRECT(A5&amp;"!D11"):INDIRECT(A5&amp;"!D21"),0))</f>
        <v>18.283100000000001</v>
      </c>
      <c r="D5">
        <f ca="1">INDEX(INDIRECT(A5&amp;"!C11"):INDIRECT(A5&amp;"!C21"),MATCH(E5,INDIRECT(A5&amp;"!D11"):INDIRECT(A5&amp;"!D21"),0))</f>
        <v>0.84108235169387824</v>
      </c>
      <c r="E5">
        <f t="shared" ref="E5" ca="1" si="4">MAX(INDIRECT(A5&amp; "!D11"),INDIRECT(A5 &amp; "!D13"),INDIRECT(A5 &amp; "!D15"),INDIRECT(A5 &amp; "!D17"),INDIRECT(A5 &amp; "!D19"),INDIRECT(A5 &amp; "!D21"))</f>
        <v>26.303803236</v>
      </c>
      <c r="G5">
        <f ca="1">INDEX(INDIRECT(A5&amp;"!A12"):INDIRECT(A5&amp;"!A22"),MATCH(J5,INDIRECT(A5&amp;"!D12"):INDIRECT(A5&amp;"!D22"),0))</f>
        <v>1.7036478160813766</v>
      </c>
      <c r="H5">
        <f ca="1">INDEX(INDIRECT(A5&amp;"!B12"):INDIRECT(A5&amp;"!B22"),MATCH(J5,INDIRECT(A5&amp;"!D12"):INDIRECT(A5&amp;"!D22"),0))</f>
        <v>18.326766372706601</v>
      </c>
      <c r="I5">
        <f ca="1">INDEX(INDIRECT(A5&amp;"!C12"):INDIRECT(A5&amp;"!C22"),MATCH(J5,INDIRECT(A5&amp;"!D12"):INDIRECT(A5&amp;"!D22"),0))</f>
        <v>0.8396127835191235</v>
      </c>
      <c r="J5">
        <f t="shared" ref="J5" ca="1" si="5">MAX(INDIRECT(A5&amp; "!D12"),INDIRECT(A5 &amp; "!D14"),INDIRECT(A5 &amp; "!D16"),INDIRECT(A5 &amp; "!D18"),INDIRECT(A5 &amp; "!D20"),,INDIRECT(A5 &amp; "!D22"))</f>
        <v>26.214688815000002</v>
      </c>
      <c r="L5">
        <f ca="1">INDEX(INDIRECT(A5&amp;"!E11"):INDIRECT(A5&amp;"!E21"),MATCH(E5,INDIRECT(A5&amp;"!D11"):INDIRECT(A5&amp;"!D21"),0))</f>
        <v>0.33878911045849752</v>
      </c>
    </row>
    <row r="6" spans="1:12">
      <c r="A6" t="str" cm="1">
        <f t="array" aca="1" ref="A6" ca="1">IFERROR(INDEX(MID(sheetnames,FIND("]",sheetnames)+1,255),ROWS($A$2:A6)),"")</f>
        <v>20230212T210000</v>
      </c>
      <c r="B6">
        <f ca="1">INDEX(INDIRECT(A6&amp;"!A11"):INDIRECT(A6&amp;"!A21"),MATCH(E6,INDIRECT(A6&amp;"!D11"):INDIRECT(A6&amp;"!D21"),0))</f>
        <v>1.6856185101723962</v>
      </c>
      <c r="C6">
        <f ca="1">INDEX(INDIRECT(A6&amp;"!B11"):INDIRECT(A6&amp;"!B21"),MATCH(E6,INDIRECT(A6&amp;"!D11"):INDIRECT(A6&amp;"!D21"),0))</f>
        <v>18.257372738987542</v>
      </c>
      <c r="D6">
        <f ca="1">INDEX(INDIRECT(A6&amp;"!C11"):INDIRECT(A6&amp;"!C21"),MATCH(E6,INDIRECT(A6&amp;"!D11"):INDIRECT(A6&amp;"!D21"),0))</f>
        <v>0.8365416611296248</v>
      </c>
      <c r="E6">
        <f t="shared" ref="E6" ca="1" si="6">MAX(INDIRECT(A6&amp; "!D11"),INDIRECT(A6 &amp; "!D13"),INDIRECT(A6 &amp; "!D15"),INDIRECT(A6 &amp; "!D17"),INDIRECT(A6 &amp; "!D19"),INDIRECT(A6 &amp; "!D21"))</f>
        <v>25.744540706999995</v>
      </c>
      <c r="G6">
        <f ca="1">INDEX(INDIRECT(A6&amp;"!A12"):INDIRECT(A6&amp;"!A22"),MATCH(J6,INDIRECT(A6&amp;"!D12"):INDIRECT(A6&amp;"!D22"),0))</f>
        <v>1.6970346836364774</v>
      </c>
      <c r="H6">
        <f ca="1">INDEX(INDIRECT(A6&amp;"!B12"):INDIRECT(A6&amp;"!B22"),MATCH(J6,INDIRECT(A6&amp;"!D12"):INDIRECT(A6&amp;"!D22"),0))</f>
        <v>18.171505884822139</v>
      </c>
      <c r="I6">
        <f ca="1">INDEX(INDIRECT(A6&amp;"!C12"):INDIRECT(A6&amp;"!C22"),MATCH(J6,INDIRECT(A6&amp;"!D12"):INDIRECT(A6&amp;"!D22"),0))</f>
        <v>0.83764795402914294</v>
      </c>
      <c r="J6">
        <f t="shared" ref="J6" ca="1" si="7">MAX(INDIRECT(A6&amp; "!D12"),INDIRECT(A6 &amp; "!D14"),INDIRECT(A6 &amp; "!D16"),INDIRECT(A6 &amp; "!D18"),INDIRECT(A6 &amp; "!D20"),,INDIRECT(A6 &amp; "!D22"))</f>
        <v>25.831115991000004</v>
      </c>
      <c r="L6">
        <f ca="1">INDEX(INDIRECT(A6&amp;"!E11"):INDIRECT(A6&amp;"!E21"),MATCH(E6,INDIRECT(A6&amp;"!D11"):INDIRECT(A6&amp;"!D21"),0))</f>
        <v>0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NEW</vt:lpstr>
      <vt:lpstr>20230208T210000</vt:lpstr>
      <vt:lpstr>20230209T210000</vt:lpstr>
      <vt:lpstr>20230210T210000</vt:lpstr>
      <vt:lpstr>20230212T210000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2023-02-12T14:31:54Z</dcterms:modified>
</cp:coreProperties>
</file>